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torage.slu.se\Home$\kran0006\My Documents\SLUpub\epsilon_art\"/>
    </mc:Choice>
  </mc:AlternateContent>
  <xr:revisionPtr revIDLastSave="0" documentId="8_{41B55E33-754E-40EC-BB51-C3772B541EDE}" xr6:coauthVersionLast="47" xr6:coauthVersionMax="47" xr10:uidLastSave="{00000000-0000-0000-0000-000000000000}"/>
  <bookViews>
    <workbookView xWindow="-120" yWindow="-120" windowWidth="29040" windowHeight="17520" xr2:uid="{00000000-000D-0000-FFFF-FFFF00000000}"/>
  </bookViews>
  <sheets>
    <sheet name="Aktuellt arbets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34" i="2" l="1"/>
  <c r="AC334" i="2" l="1"/>
  <c r="AD334" i="2"/>
  <c r="AE334" i="2"/>
  <c r="AF334" i="2"/>
  <c r="AG334" i="2"/>
  <c r="AH334" i="2"/>
  <c r="AB334" i="2"/>
  <c r="F334" i="2"/>
  <c r="G334" i="2"/>
  <c r="H334" i="2"/>
  <c r="I334" i="2"/>
  <c r="J334" i="2"/>
  <c r="K334" i="2"/>
  <c r="L334" i="2"/>
  <c r="M334" i="2"/>
  <c r="N334" i="2"/>
  <c r="O334" i="2"/>
  <c r="P334" i="2"/>
  <c r="Q334" i="2"/>
  <c r="R334" i="2"/>
  <c r="S334" i="2"/>
  <c r="T334" i="2"/>
  <c r="U334" i="2"/>
  <c r="V334" i="2"/>
  <c r="W334" i="2"/>
  <c r="X334" i="2"/>
  <c r="Y334" i="2"/>
  <c r="E334" i="2"/>
</calcChain>
</file>

<file path=xl/sharedStrings.xml><?xml version="1.0" encoding="utf-8"?>
<sst xmlns="http://schemas.openxmlformats.org/spreadsheetml/2006/main" count="1037" uniqueCount="1019">
  <si>
    <t>The effects of electric power lines on the breeding ecology of greater sage-grouse</t>
  </si>
  <si>
    <t>Reproductive success of cavity-nesting birds breeding under high-voltage powerlines</t>
  </si>
  <si>
    <t>Linear infrastructure habitats increase landscape-scale diversity of plants but not of flower-visiting insects</t>
  </si>
  <si>
    <t>Effects of power lines on habitat use and demography of greater sage-grouse (Centrocercus urophasianus)</t>
  </si>
  <si>
    <t>A New Concept in the Design and Implementation of the Grounding Transmission Lines</t>
  </si>
  <si>
    <t>Corona ion induced atmospheric potential gradient perturbations near high voltage power lines</t>
  </si>
  <si>
    <t>Location of overhead power lines within Bukowe Hills mesoregion in relation to the assessment of forest area fragmentation.</t>
  </si>
  <si>
    <t>Evaluating the resilience of electrical power line outages caused by wildfires</t>
  </si>
  <si>
    <t>Effects of overhead power-lines on the density of ground-nesting birds in open sub-arctic habitats</t>
  </si>
  <si>
    <t>Cases of fatal electrocution of the endangered Javan Gibbons (Mammalia: Primates: Hylobatidae) by power lines</t>
  </si>
  <si>
    <t>Sensitivity mapping informs mitigation of bird mortality by collision with high-voltage power lines</t>
  </si>
  <si>
    <t>Individual variability in space use near power lines by a long-lived territorial raptor</t>
  </si>
  <si>
    <t>Intelligent Detection of Vegetation Encroachment of Power Lines With Advanced Stereovision</t>
  </si>
  <si>
    <t>Common raven nesting and spatial distancing on power lines in southeast Idaho, USA</t>
  </si>
  <si>
    <t>Spatially Explicit Assessment of Sandhill Crane Exposure to Potential Transmission Line Collision Risk</t>
  </si>
  <si>
    <t>Power line routing and configuration as major drivers of collision risk in two bustard species</t>
  </si>
  <si>
    <t>Trees to towers shift: power lines emerging as a novel habitat for birds in Gujranwala, Pakistan.</t>
  </si>
  <si>
    <t>Efficacy of different types of bird flight diverter in reducing bird mortality due to collision with transmission power lines</t>
  </si>
  <si>
    <t>Reduction of wildfire hazard by automated monitoring of vegetation interference with power lines: point cloud analysis combined with cable mechanics</t>
  </si>
  <si>
    <t>Relationship between distance to overhead power lines and calculated fields in two studies</t>
  </si>
  <si>
    <t>Residential proximity to power lines and risk of brain tumor in the general population</t>
  </si>
  <si>
    <t>Residence near power lines and risk of Alzheimer's dementia and Parkinson's disease</t>
  </si>
  <si>
    <t>Greater sage-grouse habitat function relative to 230-kV transmission lines</t>
  </si>
  <si>
    <t>Childhood leukemia risk in the California Power Line Study: Magnetic fields versus distance from power lines</t>
  </si>
  <si>
    <t>Wind power and wild reindeer Rangifer tarandus - what considerations should be taken into account?</t>
  </si>
  <si>
    <t>Detection of Bird Nests on Power Line Patrol Using Single Shot Detector</t>
  </si>
  <si>
    <t>Bottom-up single-wire power line communication channel modeling considering dispersive soil characteristics</t>
  </si>
  <si>
    <t>Different cutting regimes improve species and functional diversity of insect-pollinated plants in power-line clearings</t>
  </si>
  <si>
    <t>Analysis of electrical shock hazard caused by electromagnetic coupling effects in parallel overhead high-voltage power lines</t>
  </si>
  <si>
    <t>Proximity to overhead power lines and childhood leukaemia: an international pooled analysis</t>
  </si>
  <si>
    <t>High-voltage overhead transmission lines and farmland value: Evidences from the real estate market in Apulia, southern Italy</t>
  </si>
  <si>
    <t>High power line collision mortality of threatened bustards at a regional scale in the Karoo, South Africa</t>
  </si>
  <si>
    <t>When tourists meet transmission lines: The effects of electric transmission lines on tourism in Iceland</t>
  </si>
  <si>
    <t>Understanding the role of trust in power line development projects: Evidence from two case studies in Norway</t>
  </si>
  <si>
    <t>From wire evil to power line poetics: The ethics and aesthetics of renewable transmission</t>
  </si>
  <si>
    <t>Mortality on the tracks: spatiotemporal patterns to rail-kill in the Balule Nature Reserve, South Africa</t>
  </si>
  <si>
    <t>Assessing the extent and impacts of linear infrastructure on Sri Lanka's natural and protected areas: Implications for future development planning</t>
  </si>
  <si>
    <t>Detailed mapping of protected species distribution, an essential tool for renewable energy planning in agroecosystems</t>
  </si>
  <si>
    <t>Identifying and mitigating the impacts on primates of transportation and service corridors</t>
  </si>
  <si>
    <t>No Planet for Apes? Assessing Global Priority Areas and Species Affected by Linear Infrastructures</t>
  </si>
  <si>
    <t>Effects of fragmented mangroves on macrozoobenthos: a case study of mangrove clearance for powerline right-of-way at Oproama Creek, Niger Delta, Nigeria</t>
  </si>
  <si>
    <t>Transporting Biodiversity Using Transmission Power Lines as Stepping-Stones?</t>
  </si>
  <si>
    <t>Modelling risks posed by wind turbines and power lines to soaring birds: the black stork (Ciconia nigra) in Italy as a case study</t>
  </si>
  <si>
    <t>Female Greater Prairie-Chicken response to energy development and rangeland management</t>
  </si>
  <si>
    <t>Visualisation of impacts due to the proposed developmental projects in the ecologically fragile regions- Kodagu district, Karnataka</t>
  </si>
  <si>
    <t>Change in plant species composition on powerline corridor: a case study</t>
  </si>
  <si>
    <t>Do High-Voltage Power Transmission Lines Affect Forest Landscape and Vegetation Growth: Evidence from a Case for Southeastern of China</t>
  </si>
  <si>
    <t>Lesser prairie-chicken space use in relation to anthropogenic structures</t>
  </si>
  <si>
    <t>Transmission lines are an under-acknowledged conservation threat to the Brazilian Amazon</t>
  </si>
  <si>
    <t>Comparison of Recent Oil and Gas, Wind Energy, and Other Anthropogenic Landscape Alteration Factors in Texas Through 2014</t>
  </si>
  <si>
    <t>Can powerline clearings be managed to promote insect-pollinated plants and species associated with semi-natural grasslands?</t>
  </si>
  <si>
    <t>Urban rights-of-way as extensive butterfly habitats: A case study from Winnipeg, Canada</t>
  </si>
  <si>
    <t>Avian interactions with renewable energy infrastructure: An update</t>
  </si>
  <si>
    <t>Cryptic impact: Visual detection of corona light and avoidance of power lines by reindeer</t>
  </si>
  <si>
    <t>Wind farm construction impacts reindeer migration and movement corridors</t>
  </si>
  <si>
    <t>Edge effects on plant communities along power line clearings</t>
  </si>
  <si>
    <t>Differential barrier and corridor effects of power lines, roads and rivers on moose (Alces alces) movements</t>
  </si>
  <si>
    <t>Common raven occurrence in relation to energy transmission line corridors transiting human-altered sagebrush steppe</t>
  </si>
  <si>
    <t>Greater Sage-Grouse (Centrocercus urophasianus) select habitat based on avian predators, landscape composition, and anthropogenic features</t>
  </si>
  <si>
    <t>Power lines, roads, and avian nest survival: effects on predator identity and predation intensity</t>
  </si>
  <si>
    <t>Selection of anthropogenic features and vegetation characteristics by nesting Common Ravens in the sagebrush ecosystem</t>
  </si>
  <si>
    <t>Edge effects of linear canopy openings on understorey communities in a lowland Atlantic tropical forest</t>
  </si>
  <si>
    <t>Survival of female capercaillie Tetrao urogallus in northern Sweden</t>
  </si>
  <si>
    <t>Optimal timing of power line rights-of-ways management for the conservation of butterflies</t>
  </si>
  <si>
    <t>Canopy bridges as road overpasses for wildlife in urban fragmented landscapes</t>
  </si>
  <si>
    <t>The impact of a utility corridor on terrestrial gastropod biodiversity</t>
  </si>
  <si>
    <t>Effects of Vegetation, Corridor Width and Regional Land Use on Early Successional Birds on Powerline Corridors</t>
  </si>
  <si>
    <t>Estimating the influence of overhead transmission power lines and landscape context on the density of little bustard Tetrax tetrax breeding populations</t>
  </si>
  <si>
    <t>Modelling power-line collision risk for the Blue Crane Anthropoides paradiseus in South Africa</t>
  </si>
  <si>
    <t>Avoidance Behavior by Prairie Grouse: Implications for Development of Wind Energy</t>
  </si>
  <si>
    <t>Influence of Anthropogenic Structures on Northern Bobwhite Space Use in Western Oklahoma</t>
  </si>
  <si>
    <t>Weak support for cumulative effects of industrial disturbance on three owl species in Alberta?s boreal forest</t>
  </si>
  <si>
    <t>Highways to invasion: Powerline servitudes as corridors for alien plant invasions</t>
  </si>
  <si>
    <t>Balancing the management of powerline right-of-way corridors for humans and nature</t>
  </si>
  <si>
    <t>Environmental Impact of Triclopyr on Habitat Quality in Boreal Rights-of-Way</t>
  </si>
  <si>
    <t>Powerline Corridors Can Add Ecological Value to Suburban Landscapes When Not Maintained as Lawn</t>
  </si>
  <si>
    <t>Species Richness, Abundance, and Productivity of Birds Along a Powerline Right-of-way within a Forested Landscape, Northeastern United States</t>
  </si>
  <si>
    <t>Effects of Non-native Shrubs on Caterpillars and Shrubland-Dependent Passerines Within Three Transmission Line Rights-of-Way in Southeastern New Hampshire</t>
  </si>
  <si>
    <t>Habitat management for stopover and breeding songbird communities along rights-of-way in forest-dominated landscapes</t>
  </si>
  <si>
    <t>Demography and site fidelity of a grassland bird, the Henslow's Sparrow, in powerline right-of-way habitat</t>
  </si>
  <si>
    <t>Farmland birds occupying forest clear-cuts respond to both local and landscape features</t>
  </si>
  <si>
    <t>Can linear transportation infrastructure verges constitute a habitat and/or a corridor for vertebrates in temperate ecosystems? A systematic review</t>
  </si>
  <si>
    <t>Plant Community Composition in Two Human-Modified Landscapes, a Powerline Corridor and an Old Field</t>
  </si>
  <si>
    <t>Importance of transmission line corridors for conservation of native bees and other wildlife</t>
  </si>
  <si>
    <t>Linking Herbicide Dissipation to Soil Ecological Risk along Transmission Rights-of-Way in the Yukon Territory, Canada</t>
  </si>
  <si>
    <t>Managing urban and rural rights-of-way as potential habitats for grassland birds</t>
  </si>
  <si>
    <t>Selective forces responsible for transition to nesting on electricity poles in the White Stork Ciconia ciconia</t>
  </si>
  <si>
    <t>A Transmission Right-of-Way as Habitat for Wild Bees (Hymenoptera: Apoidea: Anthophila) in Connecticut</t>
  </si>
  <si>
    <t>Congregations of wintering Egyptian Vultures Neophron percnopterus in Afar, Ethiopia: present status and implications for conservation</t>
  </si>
  <si>
    <t>Vegetation composition along a New England transmission line corridor and its implications for other trophic levels</t>
  </si>
  <si>
    <t>Human Infrastructure and Invasive Plant Occurrence Across Rangelands of Southwestern Wyoming, USA</t>
  </si>
  <si>
    <t>A Synthesis of Human-related Avian Mortality in Canada</t>
  </si>
  <si>
    <t>Range Selection by Semi-Domesticated Reindeer (Rangifer tarandus tarandus) in Relation to Infrastructure and Human Activity in the Boreal Forest Environment, Northern Finland</t>
  </si>
  <si>
    <t>Do utility corridors affect movements of small terrestrial fauna?</t>
  </si>
  <si>
    <t>Recolonisation of powerline corridor vegetation by small mammals: Timing and the influence of vegetation management</t>
  </si>
  <si>
    <t>Greater sage-grouse population response to energy development and habitat loss</t>
  </si>
  <si>
    <t>Powerline corridors: degraded ecosystems or wildlife havens?</t>
  </si>
  <si>
    <t>The potential conservation value of unmowed powerline strips for native bees</t>
  </si>
  <si>
    <t>An evaluation of powerline rights-of-way as habitat for early-successional shrubland birds</t>
  </si>
  <si>
    <t>Mitigating collision of birds against transmission lines in wetland areas in Colombia, by marking the ground wire with bird flight diverters (BFD)</t>
  </si>
  <si>
    <t>Breeding bird species richness associated with a powerline right-of-way in a northern mixed forest landscape</t>
  </si>
  <si>
    <t>Distribution of the red imported fire ant, Solenopsis invicta, in road and powerline habitats</t>
  </si>
  <si>
    <t>Powerline easements: Do they promote edge effects in eucalypt forest for small mammals?</t>
  </si>
  <si>
    <t>Fragmentation of a small-mammal community by a powerline corridor through tropical rainforest</t>
  </si>
  <si>
    <t>Dynamic connectivity assessment for a terrestrial predator in a metropolitan region</t>
  </si>
  <si>
    <t>Balancing wildlife protection and wildfire threat mitigation using a network optimization approach</t>
  </si>
  <si>
    <t>Drivers of power line collisions and electrocutions of birds in Nepal</t>
  </si>
  <si>
    <t>Small islands in the wide open sea: The importance of non-farmed habitats under power pylons for mammals in agricultural landscape</t>
  </si>
  <si>
    <t>Assessing genetic diversity and population structure for prioritizing conservation of the critically endangered Great Indian Bustard (Aredotis nigriceps)</t>
  </si>
  <si>
    <t>Power Lines and Birds: Drivers of Conflict-Prone Use of Pylons by Nesting White Storks (Ciconia ciconia)</t>
  </si>
  <si>
    <t>Balancing future renewable energy infrastructure siting and associated habitat loss for migrating whooping cranes</t>
  </si>
  <si>
    <t>Identifying anthropogenic and natural causes of wildfires by maximum entropy method-based ignition susceptibility distribution models</t>
  </si>
  <si>
    <t>Wildland fires ignited by avian electrocutions</t>
  </si>
  <si>
    <t>A lidar-based openness index to aid conservation planning for grassland wildlife</t>
  </si>
  <si>
    <t>Mortality of grassland birds increases with transmission lines</t>
  </si>
  <si>
    <t>Why did the chicken not cross the road? Anthropogenic development influences the movement of a grassland bird</t>
  </si>
  <si>
    <t>Response of Ferruginous Hawks to temporary habitat alterations for energy development in southwestern Alberta</t>
  </si>
  <si>
    <t>Roads, railways, and power lines: Are they crucial for bees in urban woodlands?</t>
  </si>
  <si>
    <t>Birds in power-line corridors: effects of vegetation mowing on avian diversity and abundance</t>
  </si>
  <si>
    <t>Forging a Bayesian link between habitat selection and avoidance behavior in a grassland grouse</t>
  </si>
  <si>
    <t>Bumble bee communities in power-line clearings: Effects of experimental management practices</t>
  </si>
  <si>
    <t>Changes in grassland management and linear infrastructures associated to the decline of an endangered bird population</t>
  </si>
  <si>
    <t>Response of vertebrate scavengers to power line and road rights-of-way and its implications for bird fatality estimates</t>
  </si>
  <si>
    <t>Male post-breeding movements and stopover habitat selection of an endangered short-distance migrant, the Little Bustard Tetrax tetrax</t>
  </si>
  <si>
    <t>Uncropped habitats under power pylons are overlooked refuges for small mammals in agricultural landscapes</t>
  </si>
  <si>
    <t>Conservation of solitary bees in power-line clearings: Sustained increase in habitat quality through woody debris removal</t>
  </si>
  <si>
    <t>Breeding home range movements of pre-fledged brolga chicks, Antigone rubicunda (Gruidae) in Victoria, Australia - Implications for wind farm planning and conservation</t>
  </si>
  <si>
    <t>Spatial Response to Linear Infrastructures by the Endangered Golden Lion Tamarin</t>
  </si>
  <si>
    <t>Are power-line corridors an alternative habitat for carabid beetle (Coleoptera: Carabidae) and wolf spider (Araneae: Lycosidae) heathland specialists?</t>
  </si>
  <si>
    <t>Linear structures in the Karoo, South Africa, and their impacts on biota</t>
  </si>
  <si>
    <t>Tracking data of the Little Bustard Tetrax tetrax in Iberia shows high anthropogenic mortality</t>
  </si>
  <si>
    <t>Drivers of power line use by white storks: A case study of birds nesting on anthropogenic structures</t>
  </si>
  <si>
    <t>Rights-of-way: a potential conservation resource</t>
  </si>
  <si>
    <t>Can linear transportation infrastructure verges constitute a habitat and/or a corridor for insects in temperate landscapes? A systematic review</t>
  </si>
  <si>
    <t>Impact Moderation of Power Transmission Lines on the Environment by the Shielding of Trees</t>
  </si>
  <si>
    <t>A review of the impact of pipelines and power lines on biodiversity and strategies for mitigation</t>
  </si>
  <si>
    <t>Man-made perching sites - electricity pylons accelerate fleshy-fruited plants succession in farmlands</t>
  </si>
  <si>
    <t>Wildlife response to infrastructure: the problem with confounding factors</t>
  </si>
  <si>
    <t>Averting the extinction of bustards in Asia</t>
  </si>
  <si>
    <t>Regarding the Theory of Power Lines Emission Propagation to the Space</t>
  </si>
  <si>
    <t>'Scaling up' our understanding of environmental effects of marine renewable energy development from single devices to large-scale commercial arrays</t>
  </si>
  <si>
    <t>Acoustic activity of bats at power lines correlates with relative humidity: a potential role for corona discharges</t>
  </si>
  <si>
    <t>A review of post-construction monitoring practices used in the evaluation of transmission power line impacts on birds and mitigation effectiveness, with proposals for guideline improvement</t>
  </si>
  <si>
    <t>Freshwater species diversity loss embodied in interprovincial hydroelectricity transmission with ecological network analysis</t>
  </si>
  <si>
    <t>Routing power lines: Towards an environmental and engineering friendly framework for avoiding impacts and conflicts in the planning phase</t>
  </si>
  <si>
    <t>Hotspots in the grid: Avian sensitivity and vulnerability to collision risk from energy infrastructure interactions in Europe and North Africa</t>
  </si>
  <si>
    <t>Reduction of the Environmental Impact of Electric Field Generated by High Voltage Power Transmission Lines</t>
  </si>
  <si>
    <t>Are fish in danger? A review of environmental effects of marine renewable energy on fishes</t>
  </si>
  <si>
    <t>Poor success of seagrass Posidonia oceanica transplanting in a meadow disturbed by power line burial</t>
  </si>
  <si>
    <t>Environment-friendly Insulating Gases for HVDC Gas-insulated Transmission Lines</t>
  </si>
  <si>
    <t>Potential environmental effects of deepwater floating offshore wind energy facilities</t>
  </si>
  <si>
    <t>Analysis of the impact of high voltage power lines on the value of properties in environments of high ecological value and rural tourism: the case of the Lecrin Valley (Granada-Spain)</t>
  </si>
  <si>
    <t>Risk Retirement-Decreasing Uncertainty and Informing Consenting Processes for Marine Renewable Energy Development</t>
  </si>
  <si>
    <t>Re-assessing the effectiveness of wire-marking to mitigate bird collisions with power lines: A meta-analysis and guidelines for field studies</t>
  </si>
  <si>
    <t>Life-cycle environmental performance assessment of electricity generation and transmission systems in Greece</t>
  </si>
  <si>
    <t>A Risk Retirement Pathway for Potential Effects of Underwater Noise and Electromagnetic Fields for Marine Renewable Energy</t>
  </si>
  <si>
    <t>Split-phase: a sustainable technical solution for low environmental impact power transmission lines</t>
  </si>
  <si>
    <t>A review of potential impacts of submarine power cables on the marine environment: Knowledge gaps, recommendations and future directions</t>
  </si>
  <si>
    <t>Power lines and impacts on biodiversity: A systematic review</t>
  </si>
  <si>
    <t>Wildfires as collateral effects of wildlife electrocution: An economic approach to the situation in Spain in recent years</t>
  </si>
  <si>
    <t>Environmental Impact Analysis of Electric Power Lines</t>
  </si>
  <si>
    <t>Systematic review of biological effects of exposure to static electric fields. Part II: Invertebrates and plants</t>
  </si>
  <si>
    <t>Usefulness mathematical modeling in the process of assessing the environmental impact of linear energetic constructions</t>
  </si>
  <si>
    <t>Influences of radiation from terrestrial power sources on the ionosphere above China based on satellite observation</t>
  </si>
  <si>
    <t>Incorporating landscape ecology metrics into environmental impact assessment in the Brazilian Atlantic Forest</t>
  </si>
  <si>
    <t>Effect of Altitude on the Audible Noise Level of AC Power lines</t>
  </si>
  <si>
    <t>Calculation of Electric Fields Underneath and on Conductor Surfaces of Ultra High Voltage Transmission Lines</t>
  </si>
  <si>
    <t>Air-Pollution Impact of Transmission Line Capacity Expansions in Power Systems</t>
  </si>
  <si>
    <t>Installation and operational effects of a HVDC submarine cable in a continental shelf setting: Bass Strait, Australia</t>
  </si>
  <si>
    <t>Superconducting transmission lines - Sustainable electric energy transfer with higher public acceptance?</t>
  </si>
  <si>
    <t>DOI</t>
  </si>
  <si>
    <t>Can roads, railways and related structures have positive effects on birds? – A review</t>
  </si>
  <si>
    <t xml:space="preserve">https://doi.org/10.1016/j.trd.2014.05.006 </t>
  </si>
  <si>
    <t xml:space="preserve">https://doi.org/10.1007/s10531-011-0216-8 </t>
  </si>
  <si>
    <t>Temporal variation in microclimatic edge effects near powerlines, highways and streams in Australian tropical rainforest</t>
  </si>
  <si>
    <t xml:space="preserve">https://doi.org/10.1016/j.agrformet.2008.07.003 </t>
  </si>
  <si>
    <t>Extremely low-frequency electromagnetic fields disrupt magnetic alignment of ruminants</t>
  </si>
  <si>
    <t>Mammalian Predator Distribution Around a Transmission Line</t>
  </si>
  <si>
    <t>https://doi.org/10.1656/1528-7092(2008)7[289:MPDAAT]2.0.CO;2</t>
  </si>
  <si>
    <t>The effect of above-ground medium voltage power lines on displaying site selection of the Great Bustard (Otis tarda) in Central Hungary</t>
  </si>
  <si>
    <t xml:space="preserve">https://doi.org/10.2981/11-116 </t>
  </si>
  <si>
    <t>Is a wind-power plant acting as a barrier for reindeer Rangifer tarandus tarandus movements?</t>
  </si>
  <si>
    <t>http://dx.doi.org/10.15576/GLL/2021.3.41</t>
  </si>
  <si>
    <t>Årtal</t>
  </si>
  <si>
    <t>https://doi.org/10.1016/j.ress.2023.109588</t>
  </si>
  <si>
    <t>https://doi.org/10.1002/ece3.8811</t>
  </si>
  <si>
    <t>https://doi.org/10.1002/jwmg.22100</t>
  </si>
  <si>
    <t>Residential distance from high-voltage overhead power lines and risk of Alzheimer’s dementia and Parkinson’s disease: a population-based case-control study in a metropolitan area of Northern Italy</t>
  </si>
  <si>
    <t>https://doi.org/10.1093/ije/dyz139</t>
  </si>
  <si>
    <t>(1) (PDF) Vindkraft og villrein - hvilke hensyn bør ivaretas? Wind power and wild reindeer – what considerations should be taken into account? (researchgate.net)</t>
  </si>
  <si>
    <t>https://doi.org/10.1016/j.biocon.2018.10.027</t>
  </si>
  <si>
    <t>The effects of powerlines on ungulates and implications for powerline routing and rights-of-way management</t>
  </si>
  <si>
    <t>Butterfly distribution and abundance is affected by variation in the Swedish forest-farmland landscape</t>
  </si>
  <si>
    <t>https://doi.org/10.1016/j.biocon.2011.07.035</t>
  </si>
  <si>
    <t>Maintaining critical habitat in a heavily managed landscape: Effects of powerline corridor management on Karner blue butterfly (Lycaeides melissa samuelis) habitat</t>
  </si>
  <si>
    <t>https://doi.org/10.1016/j.landurbplan.2017.07.017</t>
  </si>
  <si>
    <t>https://doi.org/10.1016/j.landurbplan.2016.05.026</t>
  </si>
  <si>
    <t xml:space="preserve">https://doi.org/10.1016/j.rser.2018.07.026 </t>
  </si>
  <si>
    <t>Impact of power lines on bird mortality in a subalpine area</t>
  </si>
  <si>
    <t>https://doi.org/10.3897/natureconservation.47.73710</t>
  </si>
  <si>
    <t xml:space="preserve">https://raco.cat/index.php/ABC/article/view/56796 </t>
  </si>
  <si>
    <t>Bird collisions with power lines: Failing to see the way ahead?</t>
  </si>
  <si>
    <t>https://doi.org/10.1016/j.biocon.2010.07.014</t>
  </si>
  <si>
    <t>Estimates and population consequences of tetraonid mortality caused by collisions with high tension power lines in Norway</t>
  </si>
  <si>
    <t xml:space="preserve">https://www.jstor.org/stable/2404814 </t>
  </si>
  <si>
    <t>Collision Effects of Wind-power Generators and Other Obstacles on Birds</t>
  </si>
  <si>
    <t>https://doi.org/10.1196/annals.1439.015</t>
  </si>
  <si>
    <t>Bird collisions with power lines: Prioritizing species and areas by estimating potential population-level impacts</t>
  </si>
  <si>
    <t>https://doi.org/10.1111/ddi.12903</t>
  </si>
  <si>
    <t>https://doi.org/10.1111/1365-2664.12476</t>
  </si>
  <si>
    <t>Electrocution threatens the viability of populations of the endangered Bonelli's eagle (Aquila fasciata) in Southern Europe</t>
  </si>
  <si>
    <t xml:space="preserve">http://dx.doi.org/10.1016/j.biocon.2015.06.028 </t>
  </si>
  <si>
    <t>https://doi.org/10.1890/03-0012</t>
  </si>
  <si>
    <t>Avian electrocution mortality in relation to pole design and adjacent habitat in Spain</t>
  </si>
  <si>
    <t>https://doi.org/10.1017/S0959270901001022</t>
  </si>
  <si>
    <t>Avian Behavior and Mortality at Power Lines in Coastal South Carolina</t>
  </si>
  <si>
    <t>Collision avoidance by migrating raptors encountering a new electric power transmission line</t>
  </si>
  <si>
    <t>https://doi.org/10.1650/CONDOR-15-55.1</t>
  </si>
  <si>
    <t>Predictive Model of Avian Electrocution Risk on Overhead Power Lines</t>
  </si>
  <si>
    <t>https://doi.org/10.1111/cobi.12145</t>
  </si>
  <si>
    <t>Bird interactions with utility structures: collision and electrocution, causes and mitigating measures</t>
  </si>
  <si>
    <t>https://doi.org/10.1111/j.1474-919X.1994.tb01116.x</t>
  </si>
  <si>
    <t>The state of the art in raptor electrocution research: A global review</t>
  </si>
  <si>
    <t>https://doi.org/10.1016/j.biocon.2006.09.015</t>
  </si>
  <si>
    <t>Biological and conservation aspects of bird mortality caused by electricity power lines: a review</t>
  </si>
  <si>
    <t>https://doi.org/10.1016/S0006-3207(97)00176-6</t>
  </si>
  <si>
    <t>Bird collisions with power lines — an experiment with ptarmigan (Lagopus spp.)</t>
  </si>
  <si>
    <t>https://doi.org/10.1016/S0006-3207(00)00217-2</t>
  </si>
  <si>
    <t>Bird collisions with power lines: State of the art and priority areas for research</t>
  </si>
  <si>
    <t>https://doi.org/10.1016/j.biocon.2018.02.029</t>
  </si>
  <si>
    <t>Monitoring of effectiveness of bird flight diverters in preventing bird mortality from powerline collisions in Slovakia</t>
  </si>
  <si>
    <t>Testing the Effectiveness of an Avian Flight Diverter for Reducing Avian Collisions with Distribution Power Lines in the Sacramento Valley, California</t>
  </si>
  <si>
    <t>https://digitalcommons.usf.edu/jrr/vol33/iss1/4</t>
  </si>
  <si>
    <t>Rate of Bird Collision with Power Lines: Effects of Conductor-Marking and Static Wire-Marking</t>
  </si>
  <si>
    <t>Birds and powerlines in Italy: an assessment</t>
  </si>
  <si>
    <t>Avian collisions with power lines: A global review of causes and mitigation with a South African perspective</t>
  </si>
  <si>
    <t>Electric-Utility Structures Associated with Raptor Electrocutions in Rural Areas</t>
  </si>
  <si>
    <t>boem.gov/sites/default/files/environmental-stewardship/Environmental-Studies/Pacific-Region/Studies/2011-09-EMF-Effects.pdf</t>
  </si>
  <si>
    <t>Responses of cetaceans to anthropogenic noise</t>
  </si>
  <si>
    <t>https://doi.org/10.1111/j.1365-2907.2007.00104.x</t>
  </si>
  <si>
    <t>Avian mortality from power lines: a morphologic approach of a species-specific mortality</t>
  </si>
  <si>
    <t>https://doi.org/10.1016/S0006-3207(00)00021-5</t>
  </si>
  <si>
    <t>Risk of bird electrocution in power lines: a framework for prioritizing species and areas for conservation and impact mitigation</t>
  </si>
  <si>
    <t>Do electromagnetic fields from subsea power cables effect benthic elasmobranch behaviour? A risk-based approach for the Dutch Continental Shelf</t>
  </si>
  <si>
    <t>https://doi.org/10.1016/j.envpol.2024.123570</t>
  </si>
  <si>
    <t>Are magnetic and electromagnetic fields of anthropogenic origin potential threats to early life stages of fish?</t>
  </si>
  <si>
    <t>Magnetoreception in fish</t>
  </si>
  <si>
    <t>Marine Renewable Energy, Electromagnetic (EM) Fields and EM-Sensitive Animals</t>
  </si>
  <si>
    <t>Behavioral responses by migrating juvenile salmonids to a subsea high-voltage DC power cable</t>
  </si>
  <si>
    <t xml:space="preserve">https://doi.org/10.1007/s00227-018-3385-0 </t>
  </si>
  <si>
    <t>Sub-sea power cables and the migration behaviour of the European eel</t>
  </si>
  <si>
    <t xml:space="preserve">https://doi.org/10.1111/j.1365-2400.2008.00630.x </t>
  </si>
  <si>
    <t>A Comparison of Fishes and Invertebrates Living in the Vicinity of Energized and Unenergized Submarine Power Cables and Natural Sea Floor off Southern California, USA</t>
  </si>
  <si>
    <t xml:space="preserve">https://doi.org/10.1155/2017/8727164 </t>
  </si>
  <si>
    <t>Electric and magnetic senses in marine animals, and potential behavioral effects of electromagnetic surveys</t>
  </si>
  <si>
    <t>Electroreception in marine fishes: chondrichthyans</t>
  </si>
  <si>
    <t>https://doi.org/10.1111/jfb.14068</t>
  </si>
  <si>
    <t>Pooled analysis of recent studies on magnetic fields and childhood leukaemia.</t>
  </si>
  <si>
    <t>The effects of human-generated sound on fish</t>
  </si>
  <si>
    <t>Impacts of roads and linear clearings on tropical forests</t>
  </si>
  <si>
    <t>https://doi.org/10.1016/j.tree.2009.06.009</t>
  </si>
  <si>
    <t xml:space="preserve">https://doi.org/10.1071/WR05085 </t>
  </si>
  <si>
    <t>Fragmentation of Habitat by Roads and Utility Corridors: A Review </t>
  </si>
  <si>
    <t>https://doi.org/10.7882/AZ.1990.005</t>
  </si>
  <si>
    <t>A review of pollinator conservation and management on infrastructure supporting rights-of-way</t>
  </si>
  <si>
    <t>https://doi.org/10.26786/1920-7603(2012)5</t>
  </si>
  <si>
    <t>https://doi.org/10.1016/j.biocon.2005.01.022</t>
  </si>
  <si>
    <t>https://doi.org/10.1016/j.landurbplan.2008.04.009</t>
  </si>
  <si>
    <t>https://doi.org/10.1016/j.biocon.2009.06.016</t>
  </si>
  <si>
    <t>A Paradox for Conservation: Electricity Pylons May Benefit Avian Diversity in Intensive Farmland</t>
  </si>
  <si>
    <t>https://doi.org/10.1111/conl.12022</t>
  </si>
  <si>
    <t xml:space="preserve">https://doi.org/10.1674/0003-0031(1998)140[0122:RSOCNB]2.0.CO;2 </t>
  </si>
  <si>
    <t>The Effects of Electromagnetic Fields From Power Lines on Avian Reproductive Biology and Physiology: A Review</t>
  </si>
  <si>
    <t>https://doi.org/10.1080/10937400590909022</t>
  </si>
  <si>
    <t>Biological Effects of Electric and Magnetic Fields on Productivity of Dairy Cows</t>
  </si>
  <si>
    <t>https://doi.org/10.3168/jds.S0022-0302(96)76516-5</t>
  </si>
  <si>
    <t>Occupational exposure to magnetic fields in relation to mortality from brain cancer among electricity generation and transmission workers</t>
  </si>
  <si>
    <t>https://doi.org/10.1136/oem.54.1.7</t>
  </si>
  <si>
    <t>Acute leukaemia in workers exposed to electromagnetic fields</t>
  </si>
  <si>
    <t>https://doi.org/10.1016/0277-5379(90)90266-V</t>
  </si>
  <si>
    <t>Strålsäkerhetsmyndighetens vetenskapliga råd för elektromagnetiska fält</t>
  </si>
  <si>
    <t xml:space="preserve">Recent Research on EMF and Health Risk: Sixteenth report from SSM’s Scientific Council on Electromagnetic Fields, 2021 </t>
  </si>
  <si>
    <t>Potential health effects of exposure to electromagnetic fields (EMF) - European Commission (europa.eu)</t>
  </si>
  <si>
    <t>Corona ions from powerlines and increased exposure to pollutant aerosols</t>
  </si>
  <si>
    <t xml:space="preserve">https://doi.org/10.1080/095530099139124 </t>
  </si>
  <si>
    <t>Magnetic Fields of Transmission Lines and Depression</t>
  </si>
  <si>
    <t>https://doi.org/10.1093/oxfordjournals.aje.a009232</t>
  </si>
  <si>
    <t>Does our electricity distribution system pose a serious risk to public health?</t>
  </si>
  <si>
    <t>https://doi.org/10.1016/S0306-9877(02)00191-3</t>
  </si>
  <si>
    <t>Biological effects of a 765-kV transmission line: exposures and thresholds in honeybee colonies</t>
  </si>
  <si>
    <t>https://doi.org/10.1080/009841000156619</t>
  </si>
  <si>
    <t>https://doi.org/10.1016/0003-682X(95)00041-7</t>
  </si>
  <si>
    <t>Audible noise of transmission lines caused by the corona effect: Analysis, modelling, prediction</t>
  </si>
  <si>
    <t>https://doi.org/10.1016/j.erss.2017.06.032</t>
  </si>
  <si>
    <t>Power line failures and catastrophic wildfires under extreme weather conditions</t>
  </si>
  <si>
    <t>https://doi.org/10.1016/j.engfailanal.2013.07.006</t>
  </si>
  <si>
    <t>Fire, ecosystems and people: Threats and strategies for global biodiversity conservation</t>
  </si>
  <si>
    <t>Preventing Birds of Prey Problems at Transmission Lines in Western Europe</t>
  </si>
  <si>
    <t>https://doi.org/10.2478/orhu-2014-0017</t>
  </si>
  <si>
    <t xml:space="preserve">https://doi.org/10.13067/JKIECS.2021.16.4.577 </t>
  </si>
  <si>
    <t>https://doi.org/10.1002/wmon.1034</t>
  </si>
  <si>
    <t xml:space="preserve">https://doi.org/10.1038/s41598-020-78090-y </t>
  </si>
  <si>
    <t xml:space="preserve">https://doi.org/10.1007/978-3-319-47295-9_9 </t>
  </si>
  <si>
    <t xml:space="preserve">https://doi.org/10.1016/j.atmosenv.2010.09.007 </t>
  </si>
  <si>
    <t>https://doi.org/10.1016/j.epsr.2018.08.015</t>
  </si>
  <si>
    <t>https://doi.org/10.1016/j.enpol.2018.05.005</t>
  </si>
  <si>
    <t>https://doi.org/10.1111/ibi.12553</t>
  </si>
  <si>
    <t>https://doi.org/10.1079/9781786392015.0192</t>
  </si>
  <si>
    <t>https://doi.org/10.1016/j.enpol.2017.08.051</t>
  </si>
  <si>
    <t>https://doi.org/10.1016/j.erss.2017.05.040</t>
  </si>
  <si>
    <t>https://doi.org/10.1002/wlb3.01167</t>
  </si>
  <si>
    <t xml:space="preserve">https://doi.org/10.1007/s10661-023-11865-8 </t>
  </si>
  <si>
    <t>https://doi.org/10.1016/j.biocon.2022.109857</t>
  </si>
  <si>
    <t xml:space="preserve">https://doi.org/10.1111/cobi.13836 </t>
  </si>
  <si>
    <t xml:space="preserve">https://doi.org/10.1007/s10764-021-00207-5 </t>
  </si>
  <si>
    <t>https://doi.org/10.2989/16085914.2020.1832437</t>
  </si>
  <si>
    <t>https://doi.org/10.3390/d12110439</t>
  </si>
  <si>
    <t xml:space="preserve">https://doi.org/10.1007/s10531-020-01961-3 </t>
  </si>
  <si>
    <t>https://doi.org/10.1002/ecs2.2982</t>
  </si>
  <si>
    <t>https://doi.org/10.1016/j.pdisas.2019.100038</t>
  </si>
  <si>
    <t xml:space="preserve">https://doi.org/10.1007/s10661-019-7341-3 </t>
  </si>
  <si>
    <t>https://doi.org/10.3390/f10020162</t>
  </si>
  <si>
    <t>https://doi.org/10.1002/jwmg.21561</t>
  </si>
  <si>
    <t xml:space="preserve">https://doi.org/10.1007/s00267-018-1000-2 </t>
  </si>
  <si>
    <t>https://doi.org/10.1650/CONDOR-15-61.1</t>
  </si>
  <si>
    <t>https://doi.org/10.1002/wsb.620</t>
  </si>
  <si>
    <t xml:space="preserve">https://doi.org/10.1007/s10980-015-0210-8 </t>
  </si>
  <si>
    <t>https://doi.org/10.1111/1365-2664.12460</t>
  </si>
  <si>
    <t>https://doi.org/10.1890/ES14-00278.1</t>
  </si>
  <si>
    <t>https://doi.org/10.1016/j.jaridenv.2014.08.004</t>
  </si>
  <si>
    <t>https://doi.org/10.1650/CONDOR-13-163.1</t>
  </si>
  <si>
    <t>https://doi.org/10.1002/ece3.1049</t>
  </si>
  <si>
    <t>https://doi.org/10.1650/CONDOR-13-115-R2.1</t>
  </si>
  <si>
    <t>https://doi.org/10.1111/avsc.12043</t>
  </si>
  <si>
    <t>https://doi.org/10.1111/j.1526-100X.2005.00061.x</t>
  </si>
  <si>
    <t>https://doi.org/10.2981/13-025</t>
  </si>
  <si>
    <t>https://doi.org/10.1111/icad.12009</t>
  </si>
  <si>
    <t>https://doi.org/10.1590/S1676-06032013000100013 </t>
  </si>
  <si>
    <t>https://doi.org/10.1371/journal.pone.0031520</t>
  </si>
  <si>
    <t>https://doi.org/10.1016/j.ecolmodel.2010.03.027</t>
  </si>
  <si>
    <t>https://doi.org/10.1111/j.1474-919X.2010.01039.x</t>
  </si>
  <si>
    <t>https://doi.org/10.1111/j.1523-1739.2009.01254.x</t>
  </si>
  <si>
    <t>https://doi.org/10.2193/2008-212</t>
  </si>
  <si>
    <t>https://doi.org/10.5751/ACE-02409-180109</t>
  </si>
  <si>
    <t>https://doi.org/10.1111/aje.13121</t>
  </si>
  <si>
    <t>https://doi.org/10.1016/j.jenvman.2022.117175</t>
  </si>
  <si>
    <t>https://doi.org/10.1002/etc.5475</t>
  </si>
  <si>
    <t>https://doi.org/10.3390/su14127113</t>
  </si>
  <si>
    <t xml:space="preserve">https://doi.org/10.1674/0003-0031-187.2.243 </t>
  </si>
  <si>
    <t>https://doi.org/10.1656/045.029.m2001</t>
  </si>
  <si>
    <t xml:space="preserve">https://doi.org/10.1002/eap.2540 </t>
  </si>
  <si>
    <t xml:space="preserve">https://doi.org/10.5751/JFO-00077-930109 </t>
  </si>
  <si>
    <t>https://doi.org/10.1016/j.foreco.2020.118519</t>
  </si>
  <si>
    <t>https://doi.org/10.1186/s13750-020-00196-7</t>
  </si>
  <si>
    <t xml:space="preserve">https://www.jstor.org/stable/48685779 </t>
  </si>
  <si>
    <t>https://doi.org/10.1016/j.biocon.2019.03.042</t>
  </si>
  <si>
    <t>https://doi.org/10.2134/jeq2018.01.0053</t>
  </si>
  <si>
    <t xml:space="preserve">https://doi.org/10.5751/ACE-01049-120204 </t>
  </si>
  <si>
    <t>https://doi.org/10.5253/arde.v103i1.a4</t>
  </si>
  <si>
    <t>https://doi.org/10.1603/AN14001</t>
  </si>
  <si>
    <t>https://doi.org/10.2989/00306525.2014.971450</t>
  </si>
  <si>
    <t>https://doi.org/10.1016/j.foreco.2014.04.026</t>
  </si>
  <si>
    <t>https://doi.org/10.2111/REM-D-12-00056.1</t>
  </si>
  <si>
    <t xml:space="preserve">http://dx.doi.org/10.5751/ACE-00581-080211 </t>
  </si>
  <si>
    <t>https://doi.org/10.1894/0038-4909-57.4.385</t>
  </si>
  <si>
    <t xml:space="preserve">https://www.jstor.org/stable/23025661 </t>
  </si>
  <si>
    <t xml:space="preserve">https://doi.org/10.1071/WR08090  </t>
  </si>
  <si>
    <t xml:space="preserve">https://www.jstor.org/stable/3784241 </t>
  </si>
  <si>
    <t xml:space="preserve">https://doi.org/10.1016/B978-008044117-7/50046-3 </t>
  </si>
  <si>
    <t>https://doi.org/10.5962/p.358660</t>
  </si>
  <si>
    <t xml:space="preserve">https://doi.org/10.1023/A:1008073813734 </t>
  </si>
  <si>
    <t xml:space="preserve">https://doi.org/10.1071/PC080159 </t>
  </si>
  <si>
    <t xml:space="preserve">https://doi.org/10.1071/WR96063 </t>
  </si>
  <si>
    <t>https://doi.org/10.1002/fee.2633</t>
  </si>
  <si>
    <t>https://doi.org/10.3389/ffgc.2023.1186616</t>
  </si>
  <si>
    <t>https://doi.org/10.1002/ece3.10080</t>
  </si>
  <si>
    <t>https://doi.org/10.1016/j.agee.2023.108500</t>
  </si>
  <si>
    <t>https://doi.org/10.1016/j.gecco.2022.e02332</t>
  </si>
  <si>
    <t xml:space="preserve">https://doi.org/10.3390/d14110984 </t>
  </si>
  <si>
    <t>https://doi.org/10.3389/fevo.2022.931260</t>
  </si>
  <si>
    <t xml:space="preserve">https://doi.org/10.1007/s11676-022-01502-4 </t>
  </si>
  <si>
    <t>https://doi.org/10.1002/wsb.1302</t>
  </si>
  <si>
    <t xml:space="preserve">https://doi.org/10.5751/ACE-02078-170116 </t>
  </si>
  <si>
    <t xml:space="preserve">https://doi.org/10.5751/ACE-02096-170117 </t>
  </si>
  <si>
    <t>https://doi.org/10.1002/eap.2543</t>
  </si>
  <si>
    <t xml:space="preserve">https://doi.org/10.5751/ACE-01958-160217 </t>
  </si>
  <si>
    <t>https://doi.org/10.1016/j.ufug.2021.127120</t>
  </si>
  <si>
    <t>https://doi.org/10.25225/jvb.21027</t>
  </si>
  <si>
    <t xml:space="preserve">https://doi.org/10.1038/s41598-021-82500-0 </t>
  </si>
  <si>
    <t>https://doi.org/10.1111/icad.12463</t>
  </si>
  <si>
    <t xml:space="preserve">https://doi.org/10.1038/s41598-020-72154-9 </t>
  </si>
  <si>
    <t>https://doi.org/10.1038/s41598-020-72059-7</t>
  </si>
  <si>
    <t>https://doi.org/10.1111/ibi.12706</t>
  </si>
  <si>
    <t>https://doi.org/10.1016/j.agee.2019.106777</t>
  </si>
  <si>
    <t>https://doi.org/10.1016/j.gecco.2019.e00823</t>
  </si>
  <si>
    <t>https://doi.org/10.1016/j.gecco.2019.e00703</t>
  </si>
  <si>
    <t>https://doi.org/10.3390/d11070100</t>
  </si>
  <si>
    <t xml:space="preserve">https://doi.org/10.1007/s10841-019-00141-1 </t>
  </si>
  <si>
    <t>https://doi.org/10.2989/10220119.2018.1514530</t>
  </si>
  <si>
    <t>https://doi.org/10.1017/S095927091700051X</t>
  </si>
  <si>
    <t>https://doi.org/10.1111/1365-2664.13149</t>
  </si>
  <si>
    <t>https://doi.org/10.1002/fee.1778</t>
  </si>
  <si>
    <t xml:space="preserve">https://doi.org/10.1186/s13750-018-0117-3 </t>
  </si>
  <si>
    <t xml:space="preserve">https://doi.org/10.15376/biores.13.4.8239-8250 </t>
  </si>
  <si>
    <t>https://doi.org/10.1016/j.flora.2017.04.004</t>
  </si>
  <si>
    <t xml:space="preserve">https://doi.org/10.1007/s00300-016-1960-8 </t>
  </si>
  <si>
    <t>https://doi.org/10.1029/2023JA031668</t>
  </si>
  <si>
    <t>https://doi.org/10.1016/j.scitotenv.2023.166801</t>
  </si>
  <si>
    <t>https://doi.org/10.1098/rspb.2022.2510</t>
  </si>
  <si>
    <t>https://doi.org/10.1016/j.eiar.2023.107068</t>
  </si>
  <si>
    <t xml:space="preserve">https://doi.org/10.1007/s11356-022-25057-3 </t>
  </si>
  <si>
    <t>https://doi.org/10.1016/j.eiar.2022.106797</t>
  </si>
  <si>
    <t>https://doi.org/10.1111/1365-2664.14160</t>
  </si>
  <si>
    <t>https://doi.org/10.3390/en14196388</t>
  </si>
  <si>
    <t>https://doi.org/10.1016/j.biocon.2021.109297</t>
  </si>
  <si>
    <t>https://doi.org/10.1016/j.marenvres.2021.105406</t>
  </si>
  <si>
    <t>https://doi.org/10.1016/j.ocecoaman.2021.105611</t>
  </si>
  <si>
    <t xml:space="preserve">https://doi.org/10.1504/IJBE.2021.112112 </t>
  </si>
  <si>
    <t>https://doi.org/10.3390/jmse8030172</t>
  </si>
  <si>
    <t>https://doi.org/10.1016/j.jenvman.2019.109651</t>
  </si>
  <si>
    <t>https://doi.org/10.1016/j.renene.2019.03.009</t>
  </si>
  <si>
    <t xml:space="preserve">https://doi.org/10.23919/OCEANS40490.2019.8962841 </t>
  </si>
  <si>
    <t xml:space="preserve">https://doi.org/10.1109/synergy-med.2019.8764148 </t>
  </si>
  <si>
    <t>https://doi.org/10.1016/j.eiar.2018.04.010</t>
  </si>
  <si>
    <t>https://doi.org/10.1016/j.scitotenv.2017.12.242</t>
  </si>
  <si>
    <t>https://doi.org/10.1109/EEEIC.2018.8494536.</t>
  </si>
  <si>
    <t>https://doi.org/10.1016/j.envres.2017.09.013</t>
  </si>
  <si>
    <t xml:space="preserve">https://doi.org/10.1109/ELEKTRO.2018.8398297 </t>
  </si>
  <si>
    <t xml:space="preserve">https://doi.org/10.1088/1755-1315/153/4/042002 </t>
  </si>
  <si>
    <t>https://doi.org/10.1016/j.pecon.2017.07.002</t>
  </si>
  <si>
    <t>https://doi.org/10.3390/en10071055</t>
  </si>
  <si>
    <t xml:space="preserve">https://doi.org/10.1109/EEEIC.2017.7977420. </t>
  </si>
  <si>
    <t>https://doi.org/10.1016/j.energy.2023.126735</t>
  </si>
  <si>
    <t xml:space="preserve">https://doi.org/10.1016/j.joes.2016.10.001 </t>
  </si>
  <si>
    <t>https://doi.org/10.1016/j.rser.2015.10.041</t>
  </si>
  <si>
    <t>https://doi.org/10.11609/jott.7758.14.5.20964-20969</t>
  </si>
  <si>
    <t xml:space="preserve">https://doi.org/10.1109/TPWRD.2020.3043433 </t>
  </si>
  <si>
    <t>https://doi.org/10.1017/S0030605319000292</t>
  </si>
  <si>
    <t>https://doi.org/10.19045/bspab.2022.110063</t>
  </si>
  <si>
    <t>https://doi.org/10.1016/j.gecco.2020.e01130</t>
  </si>
  <si>
    <t>https://doi.org/10.1088/1361-6498/ab7730</t>
  </si>
  <si>
    <t>https://doi.org/10.1016/j.envres.2020.109473</t>
  </si>
  <si>
    <t>https://doi.org/10.1002/jwmg.21749</t>
  </si>
  <si>
    <t>https://doi.org/10.1016/j.envres.2019.01.022</t>
  </si>
  <si>
    <t>https://doi.org/10.1049/iet-gtd.2017.1876</t>
  </si>
  <si>
    <t xml:space="preserve">https://www.jstor.org/stable/3783152 </t>
  </si>
  <si>
    <t>https://doi.org/10.2478/srj­2019­0005</t>
  </si>
  <si>
    <t xml:space="preserve">https://www.jstor.org/stable/4514280 </t>
  </si>
  <si>
    <t>https://doi.org/10.1017/S0959270910000122</t>
  </si>
  <si>
    <t xml:space="preserve">https://www.jstor.org/stable/3784188 </t>
  </si>
  <si>
    <t>https://doi.org/10.1111/acv.12736</t>
  </si>
  <si>
    <t xml:space="preserve">https://doi.org/10.1016/j.aquatox.2019.01.023. </t>
  </si>
  <si>
    <t xml:space="preserve">https://doi.org/10.1111/jfb.13998 </t>
  </si>
  <si>
    <t xml:space="preserve">https://doi.org/10.1007/978-94-017-8002-5 </t>
  </si>
  <si>
    <t>https://doi.org/10.1111/j.1749-4877.2008.00134.x</t>
  </si>
  <si>
    <t>A Study on Selection of an Overhead Electrical Transmission Line Corridor with Social Conflict</t>
  </si>
  <si>
    <t xml:space="preserve">https://doi.org/10.1038/sj.bjc.6605838 </t>
  </si>
  <si>
    <t>https://doi.org/10.1016/j.marenvres.2020.104888</t>
  </si>
  <si>
    <t>Fire, Ecosystems and People: Threats and Strategies for Global Biodiversity Conservation (conservationgateway.org)</t>
  </si>
  <si>
    <t xml:space="preserve">https://doi.org/10.1093/ije/dyaa023 </t>
  </si>
  <si>
    <t xml:space="preserve">https://doi.org/10.1073/pnas.0811194106 </t>
  </si>
  <si>
    <t xml:space="preserve">https://doi.org/10.1371/journal.pone.0209968 </t>
  </si>
  <si>
    <t xml:space="preserve">https://doi.org/10.1111/ibi.13089  </t>
  </si>
  <si>
    <t>https://www.jstor.org/stable/27316283</t>
  </si>
  <si>
    <t>https://doi.org/10.1007/s13349-020-00426-z</t>
  </si>
  <si>
    <t xml:space="preserve">https://doi.org/10.1109/cac48633.2019.8997204 </t>
  </si>
  <si>
    <t>https://doi.org/10.1038/s41416-018-0097-7</t>
  </si>
  <si>
    <t xml:space="preserve">https://doi.org/10.5897/IJBC2014.0716 </t>
  </si>
  <si>
    <t xml:space="preserve">https://doi.org/10.1002/ecs2.2509 </t>
  </si>
  <si>
    <t>https://eurasianbustardalliance.org/wp-content/uploads/2019/02/Collar-et-al_2017_Asian-Bustard-Extinction.pdf</t>
  </si>
  <si>
    <t xml:space="preserve">https://doi.org/10.2193/2006-529 </t>
  </si>
  <si>
    <t xml:space="preserve">https://doi.org/10.1017/S0959270905000109 </t>
  </si>
  <si>
    <t>Författare</t>
  </si>
  <si>
    <t>Artikeltitel</t>
  </si>
  <si>
    <t xml:space="preserve">https://doi.org/10.1007/s10531-017-1341-9 </t>
  </si>
  <si>
    <t>https://doi.org/10.17775/CSEEJPES.2019.01060</t>
  </si>
  <si>
    <t>Mitigation of Raptor Electrocution on Steel Power Poles</t>
  </si>
  <si>
    <t>https://www.jstor.org/stable/3783888</t>
  </si>
  <si>
    <t>Refining Estimates of Bird Collision and Electrocution Mortality at Power Lines in the United States</t>
  </si>
  <si>
    <t>https://doi.org/10.1371/journal.pone.0101565</t>
  </si>
  <si>
    <t>Direct Mortality of Birds from Anthropogenic Causes</t>
  </si>
  <si>
    <t>https://doi.org/10.1146/annurev-ecolsys-112414-054133</t>
  </si>
  <si>
    <t>Avian mortalities due to transmission line collisions: a review of current estimates and field methods with an emphasis on applications to the Canadian electric network</t>
  </si>
  <si>
    <t>http://dx.doi.org/10.5751/ACE-00614-080207</t>
  </si>
  <si>
    <t>Factors Influencing Bird Mortality Caused by Power Lines within Special Protected Areas and undertaken Conservation Efforts</t>
  </si>
  <si>
    <t xml:space="preserve">http://www.acta-zoologica-bulgarica.eu/downloads/acta-zoologica-bulgarica/2014/66-3-411-423.pdf </t>
  </si>
  <si>
    <t>A Summary and Comparison of Bird Mortality from Anthropogenic Causes with an Emphasis on Collisions</t>
  </si>
  <si>
    <t>A summary and comparison of bird mortality from anthropogenic causes with an emphasis on collisions | US Forest Service Research and Development (usda.gov)</t>
  </si>
  <si>
    <t>Underground power lines can be the least cost option when study biases are corrected</t>
  </si>
  <si>
    <t>https://doi.org/10.1016/j.tej.2019.01.015</t>
  </si>
  <si>
    <t>Factors Affecting Differential Underestimates of Bird Collision Fatalities at Electric Lines: A Case Study in the Canary Islands</t>
  </si>
  <si>
    <t>https://doi.org/10.13157/arla.68.1.2021.ra5</t>
  </si>
  <si>
    <t>https://doi.org/10.1016/B978-0-323-88539-3.00004-2</t>
  </si>
  <si>
    <t>Post-collision impacts, crippling bias, and environmental bias in a study of Newell's Shearwater and Hawaiian Petrel powerline collisions.</t>
  </si>
  <si>
    <t xml:space="preserve">https://doi.org/10.5751/ACE-01841-160115 </t>
  </si>
  <si>
    <t>Barrientos, R., R. Martins, F. Ascensão, M. D’Amico, F. Moreira, and L. Borda de Agua</t>
  </si>
  <si>
    <t>A review of searcher efficiency and carcass persistence in infrastructure-driven mortality assessment studies</t>
  </si>
  <si>
    <t>Collision Mortality Has No Discernible Effect on Population Trends of North American Birds</t>
  </si>
  <si>
    <t>https://doi.org/10.1371/journal.pone.0024708</t>
  </si>
  <si>
    <t>Power-Line Collisions in Reintroduced Whooping Cranes</t>
  </si>
  <si>
    <t>https://doi.org/10.1656/058.023.0205</t>
  </si>
  <si>
    <t>Assessing the susceptibility of raptor species to electrocution: A framework for Kenya</t>
  </si>
  <si>
    <t>https://doi.org/10.1016/j.indic.2024.100400</t>
  </si>
  <si>
    <t>Drewitt AL, Langston RHW</t>
  </si>
  <si>
    <t>Allen MC, Almendinger T, Barreca CT, Lockwood JL</t>
  </si>
  <si>
    <t>Alonso H, Correia RA, Marques AT, Palmeirim JM, Moreira F, Silva JP</t>
  </si>
  <si>
    <t>Amoon AT, Swanson J, Vergara X, Kheifets L</t>
  </si>
  <si>
    <t>Amoon AT, Crespi CM, Ahlbom A, Bhatnagar M, Bray I, Bunch KJ, Clavel J, Feychting M, Hemon D, Johansen C, Kreis C, Malagoli C, Marquant F, Pedersen C, Raaschou-Nielsen O, Roeoesli M, Spycher BD, Sudan M, Swanson J, Tittarelli A, Tuck DM, Tynes T, Vergara X, Vinceti M, Wuensch-Filho V, Kheifets L</t>
  </si>
  <si>
    <t>Gill AB, Gloyne-Philips I, Kimber J, Sigray P</t>
  </si>
  <si>
    <t>Jenkins AR, Smallie JJ, Diamond M</t>
  </si>
  <si>
    <t>Andrews A</t>
  </si>
  <si>
    <t>Hermans A, Winter HV, Gill AB, Murk AJ</t>
  </si>
  <si>
    <t>Savereno AJ, Savereno LA, Boettcher R, Haig SM</t>
  </si>
  <si>
    <t>Hernández-Matías A, Real J, Parés F, Pradel R</t>
  </si>
  <si>
    <t>Anttonen M, Kumpula J, Colpaert A</t>
  </si>
  <si>
    <t>Arias-Aranda D, López-Sánchez A, Bautista-Carrillo FG</t>
  </si>
  <si>
    <t>Arkumarev V, Dobrev V, Abebe YD, Popgeorgiev G, Nikolov SC</t>
  </si>
  <si>
    <t>Popper AN, Hastings MC</t>
  </si>
  <si>
    <t>Ascensao F, D'Amico M, Barrientos R</t>
  </si>
  <si>
    <t>Askins RA, Folsom-O'Keefe CM, Hardy MC</t>
  </si>
  <si>
    <t>Bakx TRM, Lindström Å, Ram D, Pettersson LB, Smith HG, van Loon EE, Caplat P</t>
  </si>
  <si>
    <t>Barnes TA, Dwyer JF, Mojica EK, Petersen PA, Harness RE</t>
  </si>
  <si>
    <t>Barrientos R, Alonso JC, Ponce C, Palacín C</t>
  </si>
  <si>
    <t>Meta-Analysis of the Effectiveness of Marked Wire in Reducing Avian Collisions with Power Lines</t>
  </si>
  <si>
    <t>https://doi.org/10.1111/j.1523-1739.2011.01699.x</t>
  </si>
  <si>
    <t>https://doi.org/10.1016/j.biocon.2018.04.014</t>
  </si>
  <si>
    <t>Bartzke GS, May R, Solberg EJ, Rolandsen CM, Roskaft E</t>
  </si>
  <si>
    <t>Bernardino J, Bispo R, Martins RC, Santos S, Moreira F</t>
  </si>
  <si>
    <t>Bernardino J, Martins RC, Bispo R, Moreira F</t>
  </si>
  <si>
    <t>Bhardwaj M, Collinson-Jonker WJ, Thela SK, Swanepoel LH, Allin P</t>
  </si>
  <si>
    <t>Biasotto LD, Becker FG, Nóbrega RAA, Kindel A</t>
  </si>
  <si>
    <t>Biasotto LD, Kindel A</t>
  </si>
  <si>
    <t>Burda H, Begall SC, Cerveny J, Neef J, Nemec P</t>
  </si>
  <si>
    <t>Burdett EM, Muriel R, Morandini V, Kolnegari M, Ferrer M</t>
  </si>
  <si>
    <t>Calvert AM, Bishop CA, Elliot RD, Krebs EA, Kydd TM, Machtans CS, Robertson GJ</t>
  </si>
  <si>
    <t>Carles C, Esquirol Y, Turuban M, Piel C, Migault L, Pouchieu C, Bouvier G, Fabbro-Peray P, Lebailly P, Baldi I</t>
  </si>
  <si>
    <t>Carthew SM, Horner B, Jones KMW</t>
  </si>
  <si>
    <t>Castejon-Silvo I, Terrados J</t>
  </si>
  <si>
    <t>Ceglarz A, Beneking A, Ellenbeck S, Battaglini A</t>
  </si>
  <si>
    <t>Chen G, Tu YP, Wang C, Wang J, Yuan ZK, Ma GM, Wang J, Qi B, Li CY</t>
  </si>
  <si>
    <t>Clarke DJ, Pearce KA, White JG</t>
  </si>
  <si>
    <t>Clarke DJ, White JG</t>
  </si>
  <si>
    <t>Chevallier C, Hernández-Matías A, Real J, Vincent-Martin N, Ravayrol A, Besnard A</t>
  </si>
  <si>
    <t>Coates PS, Howe KB, Casazza ML, Delehanty DJ</t>
  </si>
  <si>
    <t>Çoban S, Balekoglu S, Özalp G</t>
  </si>
  <si>
    <t>Collar NJ, Baral HS, Batbayar N, Bhardwaj GS, Brahma N, Burnside RJ, Choudhury AU, Combreau O, Dolman PM, Donald PF, Dutta S, Gadhavi D, Gore K, Goroshko OA, Hong C, Jathar GA, Jha RRS, Jhala YV, Koshkin MA, Lahkar BP, Liu G, Mahood SP, Morales MB, Narwade SS, Natsagdorj T, Nefedov AA, Silva JP, Thakuri JJ, Wang M, Zhang Y, Kessler AE</t>
  </si>
  <si>
    <t>Colman JE, Eftestøl S, Tsegaye D, Flydal K, Mysterud A</t>
  </si>
  <si>
    <t>Colman JE, Bergmo T, Tsegaye D, Flydal K, Eftestol S, Lilleeng MS, Moe SR</t>
  </si>
  <si>
    <t>Copping AE, Freeman MC, Gorton AM, Hemery LG</t>
  </si>
  <si>
    <t>Copping AE, Hemery LG, Viehman H, Seitz AC, Staines GJ, Hasselman DJ</t>
  </si>
  <si>
    <t>Crespi CM, Swanson J, Vergara XP, Kheifets L</t>
  </si>
  <si>
    <t>Dalloz MF, Crouzeilles R, Almeida-Gomes M, Papi B, Prevedello JA</t>
  </si>
  <si>
    <t>Dalu T, Stam EM, Ligege MO, Cuthbert RN</t>
  </si>
  <si>
    <t>Daniel-Ferreira J, Bommarco R, Wissman J, Ockinger E</t>
  </si>
  <si>
    <t>De La Zerda S, Rosselli L</t>
  </si>
  <si>
    <t>Dean WRJ, Seymour CL, Joseph GS</t>
  </si>
  <si>
    <t>DeGregorio BA, Weatherhead PJ, Sperry JH</t>
  </si>
  <si>
    <t>Rubolini D, Gustin M, Bogliani G, Garavaglia R</t>
  </si>
  <si>
    <t>Demerdzhiev DA</t>
  </si>
  <si>
    <t>Dinkins JB, Conover MR, Kirol CP, Beck JL, Frey SN</t>
  </si>
  <si>
    <t>Doherty PF, Grubb TC</t>
  </si>
  <si>
    <t>Donini A, Spezie R, Cortina R, Zuccolo L, Turri R</t>
  </si>
  <si>
    <t>Nowacek DP, Thorne LH, Johnston DW, Tyack PL</t>
  </si>
  <si>
    <t>Tricas T, Gill A</t>
  </si>
  <si>
    <t>Dunkin SW, Guthery FS, Demaso SJ, Peoples AD, Parry ES</t>
  </si>
  <si>
    <t>Dylewski L, Kurek P, Wiatrowska B, Jerzak L, Tryjanowski P</t>
  </si>
  <si>
    <t>Dyrset G</t>
  </si>
  <si>
    <t>Eldegard K, Eyitayo DL, Lie MH, Moe SR</t>
  </si>
  <si>
    <t>Eldegard K, Totland O, Moe SR</t>
  </si>
  <si>
    <t>Ellis KS, Pearse AT, Brandt DA, Bidwell MT, Harrell W, Butler MJ, van der Burg MP</t>
  </si>
  <si>
    <t>Glass E, Glass V</t>
  </si>
  <si>
    <t>Eyitayo DL, McCarthy BC</t>
  </si>
  <si>
    <t>Farr H, Ruttenberg B, Walter RK, Wang YH, White C</t>
  </si>
  <si>
    <t>Gervasi F, Murtas R, Decarli A, Russo AG</t>
  </si>
  <si>
    <t>Ferrer M, De Lucas M, Hinojosa E, Morandini V</t>
  </si>
  <si>
    <t>Ferrer M, Morandini V, Baumbusch R, Muriel R, De Lucas M, Calabuig C</t>
  </si>
  <si>
    <t>Fews AP, Henshaw DL, Wilding RJ, Keitch PA</t>
  </si>
  <si>
    <t>Froidevaux JSP, Jones G, Kerbiriou C, Park KJ</t>
  </si>
  <si>
    <t>Martin GR, Shaw JM</t>
  </si>
  <si>
    <t>Bartzke GS, May R, Bevanger K, Stokke S, Roskaft E</t>
  </si>
  <si>
    <t>Galea B, Humle T</t>
  </si>
  <si>
    <t>Gardiner MM, Riley CB, Bommarco R, Öckinger E</t>
  </si>
  <si>
    <t>Garfinkel M, Hosler S, Roberts M, Vogt J, Whelan C, Minor E</t>
  </si>
  <si>
    <t>Garfinkel M, Hosler S, Whelan C, Minor E</t>
  </si>
  <si>
    <t>Gauld JG, Silva JP, Atkinson PW, Record P, Acácio M, Arkumarev V, Blas J, Bouten W, Burton N, Catry I, Champagnon J, Clewley GD, Dagys M, Duriez O, Exo KM, Fiedler W, Flack A, Friedemann G, Fritz J, Garcia-Ripolles C, Garthe S, Giunchi D, Grozdanov A, Harel R, Humphreys EM, Janssen R, Kölzsch A, Kulikova O, Lameris TK, López-López P, Masden EA, Monti F, Nathan R, Nikolov S, Oppel S, Peshev H, Phipps L, Pokrovsky I, Ross-Smith VH, Saravia V, Scragg ES, Sforzi A, Stoynov E, Thaxter C, Van Steelant W, Toor M, Vorneweg B, Waldenström J, Wikelski M, Zydelis R, Franco AMA</t>
  </si>
  <si>
    <t>Nyqvist D, Durif C, Gullikstad Johnsen M, De Jong K, Nesse Forland T, Doksæter Sivle L</t>
  </si>
  <si>
    <t>Fey DP, Jakubowska M, Greszkiewicz M, Andrulewicz E, Otremba Z, Urban-Malinga B</t>
  </si>
  <si>
    <t>King DI, Chandler RB, Collins JM, Petersen WR, Lautzenheiser TE</t>
  </si>
  <si>
    <t>Gelmi-Candusso TA, Chin ATM, Thompson CA, Mclaren AAD, Wheeldon TJ, Patterson BR, Fortin MJ</t>
  </si>
  <si>
    <t>Gibson D, Blomberg EJ, Atamian MT, Espinosa SP, Sedinger JS</t>
  </si>
  <si>
    <t>Goldingay RL, Whelan RJ</t>
  </si>
  <si>
    <t>Gonos J, Kladas A, Labridis D, Mikropoulos P, Koulouridis S, Pyrgioti E, Kyriacou G, Safigianni A</t>
  </si>
  <si>
    <t>Goosem M, Marsh H</t>
  </si>
  <si>
    <t>Guil F, Soria MA, Margalida A, Pérez-García JM</t>
  </si>
  <si>
    <t>Westerberg H, Lagenfelt I</t>
  </si>
  <si>
    <t>Hamal S, Sharma HP, Gautam R, Katuwal HB</t>
  </si>
  <si>
    <t>Janss GFE, Ferrer M</t>
  </si>
  <si>
    <t>Janss GFE</t>
  </si>
  <si>
    <t>Hasselman DJ, Hemery LG, Copping AE, Fulton EA, Fox J, Gill AB, Polagye B</t>
  </si>
  <si>
    <t>Hays QR, Tredennick AT, Carlisle JD, Collins DP, Carleton SA</t>
  </si>
  <si>
    <t>He WL, Wan BQ, Lan L, Pei CM, Zhang JG, Chen YC, Chen XY, Wen XS</t>
  </si>
  <si>
    <t>Henderson PA</t>
  </si>
  <si>
    <t>Hewavithana DK, Weerakoon DK, Roy SS</t>
  </si>
  <si>
    <t>Howe KB, Coates PS, Delehanty DJ</t>
  </si>
  <si>
    <t>Hrouda J, Brlík V</t>
  </si>
  <si>
    <t>Hunter EA, Dwire A, Schneider TM</t>
  </si>
  <si>
    <t>Hyde JL, Bohlman SA, Valle D</t>
  </si>
  <si>
    <t>Harrington JM, McBride DI, Sorahan T, Paddle GM, van Tongeren M</t>
  </si>
  <si>
    <t>Dwyer JF, Harness RE, Donohue K</t>
  </si>
  <si>
    <t>Bernardino J, Bevanger K, Barrientos R, Dwyer JF, Marques AT, Martins RC, Shaw JM, Silva JP, Moreira F</t>
  </si>
  <si>
    <t>Forrester JA, Leopold DJ, Hafner SD</t>
  </si>
  <si>
    <t>Burchard JF, Nguyen DH, Richard L, Block E</t>
  </si>
  <si>
    <t>Janiszewski T, Minias P, Wojciechowski Z</t>
  </si>
  <si>
    <t>Luzenski J, Rocca CE, Harness RE, Cummings JL, Austin DD, Landon MA, Dwyer JF</t>
  </si>
  <si>
    <t>Jiang H, Huang W, Chen J, Liu X, Miao X, Zhuang S</t>
  </si>
  <si>
    <t>Jimmo A, Isbister KM, Lamb EG, Siciliano SD, Stewart KJ</t>
  </si>
  <si>
    <t>Mitchell JW</t>
  </si>
  <si>
    <t>Gómez-Catasús J, Carrascal LM, Moraleda V, Colsa J, Garcés F, Schuster C</t>
  </si>
  <si>
    <t>Bevanger K</t>
  </si>
  <si>
    <t>Bevanger K, Brøseth H</t>
  </si>
  <si>
    <t>Kheifets L, Ahlbom A, Crespi CM, Draper G, Hagihara J, Lowenthal RM, Mezei G, Oksuzyan S, Schüz J, Swanson J, Tittarelli A, Vinceti M, Wunsch Filho V</t>
  </si>
  <si>
    <t>Fernie KJ, Reynolds SJ</t>
  </si>
  <si>
    <t>Fernie KJ, Leonard NJ, Bird DM</t>
  </si>
  <si>
    <t>King DI, Byers BE</t>
  </si>
  <si>
    <t>Kohl MT, Messmer TA, Crabb BA, Guttery MR, Dahlgren DK, Larsen RT, Frey SN, Liguori S, Baxter RJ</t>
  </si>
  <si>
    <t>Komonen A, Lensu T, Kotiaho JS</t>
  </si>
  <si>
    <t>Formicki K, Korzelecka-Orkisz A, Tański A</t>
  </si>
  <si>
    <t>Newton KC, Gill AB, Kajiura SM</t>
  </si>
  <si>
    <t>Biasotto LD, Moreira F, Bencke GA, D’Amico M, Kindel A, Ascensão F</t>
  </si>
  <si>
    <t>Lebeau CW, Smith KT, Holloran MJ, Beck JL, Kauffman ME, Johnson GD</t>
  </si>
  <si>
    <t>Leston L, Koper N</t>
  </si>
  <si>
    <t>Leston LFV, Koper N</t>
  </si>
  <si>
    <t>Lima GS, De Conti A</t>
  </si>
  <si>
    <t>Lindholm M, Gunnarsson B, Appelqvist T</t>
  </si>
  <si>
    <t>Lizunov G, Korepanov V, Piankova O</t>
  </si>
  <si>
    <t>Londe DW, Elmore RD, Davis CA, Hovick TJ, Fuhlendorf SD, Rutledge J</t>
  </si>
  <si>
    <t>Londe DW, Fuhlendorf SD, Elmore RD, Davis CA, Rutledge J</t>
  </si>
  <si>
    <t>Lóránt M, Vadász Cs</t>
  </si>
  <si>
    <t>Lucas PD, Alves-Eigenheer M, Francisco TM, Dietz JM, Ruiz-Miranda CR</t>
  </si>
  <si>
    <t>Sime MJ, Thompson HL, Szyszkoski EK, Zimorski SE, Dellinger TA, Schmidt SM</t>
  </si>
  <si>
    <t>Manier DJ, Aldridge CL, O'Donnell M, Schell SJ</t>
  </si>
  <si>
    <t>Travers MS</t>
  </si>
  <si>
    <t>Marcelino J, Moreira F, Mañosa S, Cuscó F, Morales MB, De La Morena ELG, Bota G, Palmeirim JM, Silva JP</t>
  </si>
  <si>
    <t>D’Amico M, Martins RC, Álvarez-Martínez JM, Porto M, Barrientos R, Moreira F</t>
  </si>
  <si>
    <t>Yee ML</t>
  </si>
  <si>
    <t>Gális M, Ševčík M</t>
  </si>
  <si>
    <t>Margenau EL, Wood PB, Rota CT</t>
  </si>
  <si>
    <t>Marques AT, Martins RC, Silva JP, Palmeirim JM, Moreira F</t>
  </si>
  <si>
    <t>Marques AT, Palma L, Lourenco R, Cangarato R, Leitao A, Mascarenhas M, Tavares J, Tome R, Moreira F, Beja P</t>
  </si>
  <si>
    <t>Marques AT, Moreira F, Alcazar R, Delgado A, Godinho C, Sampaio H, Rocha P, Sequeira N, Palmeirim JM, Silva JP</t>
  </si>
  <si>
    <t>Martin CJ, Bork EW, Nielsen SE</t>
  </si>
  <si>
    <t>Martins RC, Bernardino J, Moreira F</t>
  </si>
  <si>
    <t>Matthews JC, Ward JP, Keitch PA, Henshaw DL</t>
  </si>
  <si>
    <t>Schaub M, Pradel R</t>
  </si>
  <si>
    <t>Love MS, Nishimoto MM, Snook L, Schroeder DM, Scarborough Bull A</t>
  </si>
  <si>
    <t>Moreira F, Martins RC, Catry I, D’Amico M</t>
  </si>
  <si>
    <t>Morelli F, Beim M, Jerzak L, Jones D, Tryjanowski P</t>
  </si>
  <si>
    <t>Morneau F, Doucet GJ, Giguère M, Laperle M</t>
  </si>
  <si>
    <t>Nekola JC</t>
  </si>
  <si>
    <t>Nowak W, Tarko R</t>
  </si>
  <si>
    <t>Orfanos N, Mitzelos D, Sagani A, Dedoussis V</t>
  </si>
  <si>
    <t>Ouédraogo DY, Villemey A, Vanpeene S, Coulon A, Azambourg V, Hulard M, Guinard E, Bertheau Y, De Lachapelle FF, Rauel V, Le Mitouard E, Jeusset A, Vargac M, Witté I, Jactel H, Touroult J, Reyjol Y, Sordello R</t>
  </si>
  <si>
    <t>Palacín C, Farias I, Alonso JC</t>
  </si>
  <si>
    <t>Palsdottir AE, Gill JA, Palsson S, Alves JA, Mendez V, Thorisson B, Gunnarsson TG</t>
  </si>
  <si>
    <t>Paquet JY, Swinnen K, Derouaux A, Devos K, Verbelen D</t>
  </si>
  <si>
    <t>Parayko NW, Ng JW, Marley J, Wolach RS, Wellicome TI, Bayne EM</t>
  </si>
  <si>
    <t>Bayle P</t>
  </si>
  <si>
    <t>Patten MA, Barnard AA, Curry CM, Dang H, Loraamm RW</t>
  </si>
  <si>
    <t>Ngila PM, Chiawo D, Owuor MA, Wasonga VO, Ellwood RE, Mugo D</t>
  </si>
  <si>
    <t>Verkasalo PK, Kaprio J, Varjonen J, Romanov K, Heikkilä K, Koskenvuo M</t>
  </si>
  <si>
    <t>Pienkowski P, Stoltman M, Zakrzewski B</t>
  </si>
  <si>
    <t>Pierre JP, Wolaver BD, Labay BJ, Laduc TJ, Duran CM, Ryberg WA, Hibbitts TJ, Andrews JR</t>
  </si>
  <si>
    <t>Tryjanowski P, Sparks TH, Jerzak L, Rosin ZM, Skórka P</t>
  </si>
  <si>
    <t>Plumb RT, Lautenbach JM, Robinson SG, Haukos DA, Winder VL, Hagen CA, Sullins DS, Pitman JC, Dahlgren DK</t>
  </si>
  <si>
    <t>Pohlman CL, Turton SM, Goosem M</t>
  </si>
  <si>
    <t>Prieto PV, Sansevero JBB, Garbin ML, Braga JMA, Rodrigues PJFP</t>
  </si>
  <si>
    <t>Pruett CL, Patten MA, Wolfe DH</t>
  </si>
  <si>
    <t>Ramachandra TV, Bharath S, Vinay S</t>
  </si>
  <si>
    <t>Harness RE, Wilson KR</t>
  </si>
  <si>
    <t>Richardson ML, Wilson BA, Aiuto DAS, Crosby JE, Alonso A, Dallmeier F, Golinski GK</t>
  </si>
  <si>
    <t>Lehman RN, Kennedy PL, Savidge JA</t>
  </si>
  <si>
    <t>Rong S, He L, Du L, Li Z, Yu S</t>
  </si>
  <si>
    <t>Ross BD, Berger J, Mahan CG, Russo L</t>
  </si>
  <si>
    <t>Russell KN, Ikerd H, Droege S</t>
  </si>
  <si>
    <t>Sálek M, Riegert J, Krivopalova A, Cukor J</t>
  </si>
  <si>
    <t>Sálek M, Vaclav R, Sedlácek F</t>
  </si>
  <si>
    <t>Samy MM, Radwan RM, Akef S</t>
  </si>
  <si>
    <t>Sardaro R, Bozzo F, Fucilli V</t>
  </si>
  <si>
    <t>Sari F</t>
  </si>
  <si>
    <t>Sauma E, González J</t>
  </si>
  <si>
    <t>Sayarshad HR, Ghorbanloo R</t>
  </si>
  <si>
    <t>Schmiedchen K, Petri AK, Driessen S, Bailey WH</t>
  </si>
  <si>
    <t>Loss SR, Will T, Marra PP</t>
  </si>
  <si>
    <t>Rioux S, Savard JPL, Gerick AA</t>
  </si>
  <si>
    <t>Shaw JM, Reid TA, Schutgens M, Jenkins AR, Ryan PG</t>
  </si>
  <si>
    <t>Shaw JM, Jenkins AR, Smallie JJ, Ryan PG</t>
  </si>
  <si>
    <t>Sherwood J, Chidgey S, Crockett P, Gwyther D, Ho P, Stewart S, Strong D, Whitely B, Williams A</t>
  </si>
  <si>
    <t>Shlisky A, Waugh J, Gonzalez P, Gonzalez M, Manta M, Santoso H, Alvarado E, Nuruddin AA, Rodríguez-Trejo DA, Swaty R, Schmidt D, Kaufmann M, Myers R, Alencar A, Kearns F, Johnson D, Smith J, Zollner D</t>
  </si>
  <si>
    <t>Shonfield J, Bayne EM</t>
  </si>
  <si>
    <t>Shurtliff QR, Whiting JC</t>
  </si>
  <si>
    <t>Silva JP, Santos M, Queirós L, Leitao D, Moreira F, Pinto M, Leqoc M, Cabral JA</t>
  </si>
  <si>
    <t>Skarin A, Nellemann C, Rönnegård L, Sandström P, Lundqvist H</t>
  </si>
  <si>
    <t>Skurcák L, Pavlov L</t>
  </si>
  <si>
    <t>Smeraldo S, Bosso L, Fraissinet M, Bordignon L, Brunelli M, Ancillotto L, Russo D</t>
  </si>
  <si>
    <t>Smith JA, Dwyer JF</t>
  </si>
  <si>
    <t>Smith MB, Aborn DA, Gaudin TJ, Tucker JC</t>
  </si>
  <si>
    <t>Son HC, Joo MC, Kim HJ</t>
  </si>
  <si>
    <t>Srinivas Y, Yumnam B, Dutta S, Jhala Y</t>
  </si>
  <si>
    <t>Stefansson P, Saeporsdottir AD, Hall CM</t>
  </si>
  <si>
    <t>Steinert M, Eldegard K, Sydenham MAK, Moe SR</t>
  </si>
  <si>
    <t>Steinert M, Moe SR, Sydenham MAK, Eldegard K</t>
  </si>
  <si>
    <t>Steinert M, Sydenham MAK, Eldegard K, Moe SR</t>
  </si>
  <si>
    <t>Stiles JH, Jones RH</t>
  </si>
  <si>
    <t>Storm JJ, Choate JR</t>
  </si>
  <si>
    <t>Su L, Zhu L, Chen G</t>
  </si>
  <si>
    <t>Bastuji-Garin S, Richardson S, Zittoun R</t>
  </si>
  <si>
    <t>Takhirov SM, Israilov MS</t>
  </si>
  <si>
    <t>Taormina B, Bald J, Want A, Thouzeau G, Lejart M, Desroy N, Carlier A</t>
  </si>
  <si>
    <t>Tarko R, Kochanowicz K, Nowak W, Szpyra W, Wszolek T</t>
  </si>
  <si>
    <t>Tarr MD</t>
  </si>
  <si>
    <t>Teixeira FZ, Printes RC, Fagundes JCG, Alonso AC, Kindel A</t>
  </si>
  <si>
    <t>Thomas H, Marian A, Chervyakov A, Stückrad S, Salmieri D, Rubbia C</t>
  </si>
  <si>
    <t>Arnold TW, Zink RM</t>
  </si>
  <si>
    <t>Travers MS, Driskill S, Stemen A, Geelhoed T, Golden D, Koike S, Shipley AA, Moon H, Anderson T, Bache M, Raine AF</t>
  </si>
  <si>
    <t>Twerd L, Sobieraj-Betlinska A, Szefer P</t>
  </si>
  <si>
    <t>Tyler NJC, Stokkan KA, Hogg CR, Nellemann C, Vistnes AI</t>
  </si>
  <si>
    <t>Veledar M, Bajramovic Z, Carsimamovic A</t>
  </si>
  <si>
    <t>Veltheim I, Cook S, Palmer GC, Hill FAR, McCarthy MA</t>
  </si>
  <si>
    <t>Wojcik VA, Buchmann S</t>
  </si>
  <si>
    <t>Villemey A, Jeusset A, Vargac M, Bertheau Y, Coulon A, Touroult J, Vanpeene S, Castagneyrol B, Jactel H, Witte I, Deniaud N, De Lachapelle FF, Jaslier E, Roy V, Guinard E, Le Mitouard E, Rauel V, Sordello R</t>
  </si>
  <si>
    <t>Voinorosky CL, Standen KM, Stewart KJ</t>
  </si>
  <si>
    <t>Wagner DL, Ascher JS, Bricker NK</t>
  </si>
  <si>
    <t>Wagner DL, Metzler KJ, Frye H</t>
  </si>
  <si>
    <t>Wagner DL, Metzler KJ, Leicht-Young SA, Motzkin G</t>
  </si>
  <si>
    <t>Walker BL, Naugle DE, Doherty KE</t>
  </si>
  <si>
    <t>Erickson WP, Johnson GD, Young DP Jr</t>
  </si>
  <si>
    <t>Wang WQ, Wang HM, Sun DC, Liu G</t>
  </si>
  <si>
    <t>Laurance WF, Goosem M, Laurance SGW</t>
  </si>
  <si>
    <t>Wuebben D</t>
  </si>
  <si>
    <t>Wyman MT, Klimley AP, Battleson RD, Agosta TV, Chapman ED, Haverkamp PJ, Pagel MD, Kavet R.</t>
  </si>
  <si>
    <t>Yemshanov D, Dawe DA, Bakalarczyk A, Liu N, Boulanger Y, Boucher J, Beauchemin A, Arseneault D, Leblond M, Parisien MA</t>
  </si>
  <si>
    <t>Yi Y, Ham S, Oktaviani R, Dewi MC, Nur M, Mardiastuti A, Choe JC</t>
  </si>
  <si>
    <t>Zabbey N, Ekpenyong IG, Nwipie GN, Davies IC, Sam K</t>
  </si>
  <si>
    <t>Engel Z, Wszołek T</t>
  </si>
  <si>
    <t>Zhang C, Ma QS</t>
  </si>
  <si>
    <t>Zhou HW, Ma L, Sun LP, Zhou HJ, Liu DS, Cai LP</t>
  </si>
  <si>
    <t>Noreen Z, Sultan K</t>
  </si>
  <si>
    <t>Berg Å, Ahrné K, Öckinger E, Svensson R, Söderström B</t>
  </si>
  <si>
    <t>Åhlen PA, Willebrand T, Sjöberg K, Hörnell-Willebrand M</t>
  </si>
  <si>
    <t>Barriäreffekter</t>
  </si>
  <si>
    <t>Fragmentering</t>
  </si>
  <si>
    <t>Kanteffekter</t>
  </si>
  <si>
    <t>Elektromagnetiska fält</t>
  </si>
  <si>
    <t>Korridoreffekter</t>
  </si>
  <si>
    <t>Brandrisk</t>
  </si>
  <si>
    <t>Buller och ljus</t>
  </si>
  <si>
    <t>Luftföroreningar</t>
  </si>
  <si>
    <t>Mark och vatten</t>
  </si>
  <si>
    <t>Biodiversitet</t>
  </si>
  <si>
    <t>Hälsoeffekter</t>
  </si>
  <si>
    <t>Turism, landskapsbild, kulturmiljö, rekreation</t>
  </si>
  <si>
    <t>Skyddade områden, områden med särskilda värden</t>
  </si>
  <si>
    <t>Invasiva arter</t>
  </si>
  <si>
    <t>Akvatiska miljöer</t>
  </si>
  <si>
    <t>Intrassling</t>
  </si>
  <si>
    <t>Renar</t>
  </si>
  <si>
    <t>Klimat</t>
  </si>
  <si>
    <t>Power pole density informs spatial prioritization for mitigating avian electrocution</t>
  </si>
  <si>
    <t>https://doi.org/10.1002/jwmg.1048</t>
  </si>
  <si>
    <t>Review and synthesis of research investigating golden eagle electrocutions</t>
  </si>
  <si>
    <t>https://doi.org/10.1002/jwmg.21412</t>
  </si>
  <si>
    <t>Review of the conflict between migratory birds and electricity power grids in the African-Eurasian region</t>
  </si>
  <si>
    <t>https://www.unep-aewa.org/sites/default/files/document/stc_inf_7_9_electrocution_review_0.pdf</t>
  </si>
  <si>
    <t>Evaluation of Two Power Line Markers to Reduce Crane and Waterfowl Collision Mortality</t>
  </si>
  <si>
    <t>Mojica EK, Dwyer JF, Harness RE, Williams GE, Woodbridge B</t>
  </si>
  <si>
    <t xml:space="preserve">Prinsen HAM, Boere GC, Píres N, Smallie JJ </t>
  </si>
  <si>
    <t>Brown WM, Drewien RC</t>
  </si>
  <si>
    <t>Reducing avian collisions with power lines: the state of the art in 2012</t>
  </si>
  <si>
    <t>Kollision/ strömgenomföring</t>
  </si>
  <si>
    <t>Muligheter og begrensninger for å redusere dødelighet hos fugl som skyldes kollisjoner og elektrokusjon i eksisterende kraftledningsnett i Norge</t>
  </si>
  <si>
    <t>https://brage.nina.no/nina-xmlui/handle/11250/2383250</t>
  </si>
  <si>
    <t>Bevanger K, Refsnæs S</t>
  </si>
  <si>
    <t>Dwyer JF, Harness RE, Gerber BD, Landon MA, Petersen P, Austin DD, Woodbridge B, Williams GE, Eccleston D</t>
  </si>
  <si>
    <t>Gilad D, Borgelt JS, May RF, Verones F</t>
  </si>
  <si>
    <t>Biodiversity on the line: life cycle impact assessment of power lines on birds and mammals in Norway</t>
  </si>
  <si>
    <t>https://DOI 10.1088/2634-4505/ad5bfd</t>
  </si>
  <si>
    <t>https://doi.org/10.1656/058.010.0103</t>
  </si>
  <si>
    <t>Ledningsdöd</t>
  </si>
  <si>
    <t>Biotopförändringar</t>
  </si>
  <si>
    <t>Invasiva främmande arter</t>
  </si>
  <si>
    <t>Buller och andra störningar</t>
  </si>
  <si>
    <t>Andra effekter på mark, jord och vatten</t>
  </si>
  <si>
    <t>Upplevelsevärden</t>
  </si>
  <si>
    <t>Skogsbrandrisk</t>
  </si>
  <si>
    <t>Biotopförändring</t>
  </si>
  <si>
    <t>Biotopförlust</t>
  </si>
  <si>
    <t>Adams TP, Miller RG, Aleynik D, Burrows MT</t>
  </si>
  <si>
    <t>Airoldi L, Turom X, Perkol-Finkel S, Rius M</t>
  </si>
  <si>
    <t>Algers B, Hultgren J</t>
  </si>
  <si>
    <t>Alves JA, Torres Silva L, Remoaldo P</t>
  </si>
  <si>
    <t>Offshore marine renewable energy devices as stepping stones across biogeographical boundaries</t>
  </si>
  <si>
    <t>Corridors for aliens but not for natives: effects of marine urban sprawl at a regional scale</t>
  </si>
  <si>
    <t>Effects of long-term exposure to a 400-kV, 50-Hz transmission line on estrous and fertility in cows</t>
  </si>
  <si>
    <t>How Can Low-Frequency Noise Exposure Interact with the Well-Being of a Population? Some Results from a Portuguese Municipality</t>
  </si>
  <si>
    <t>https://doi.org/10.1111/1365-2664.12207</t>
  </si>
  <si>
    <t>https://doi.org/10.1111/ddi.12301</t>
  </si>
  <si>
    <t>https://doi.org/10.1016/0167-5877(87)90003-1</t>
  </si>
  <si>
    <t>https://doi.org/10.3390/app9245566</t>
  </si>
  <si>
    <t>APLIC (Avian Power Line Interaction Committee)</t>
  </si>
  <si>
    <t>Ball SK</t>
  </si>
  <si>
    <t>Capitalizing on Conservation: The Ecological Benefits of Transmission Line Rights-of-Way</t>
  </si>
  <si>
    <t>https://www.resolutionmineeis.us/sites/default/files/references/avian-power-line-2012.pdf</t>
  </si>
  <si>
    <t>Balmori-de la Puente AB, Balmori A</t>
  </si>
  <si>
    <t>Electrocutions as an important cause of mortality for a mesocarnivore</t>
  </si>
  <si>
    <t>https://www.degruyter.com/document/doi/10.1515/mammalia-2023-0013/html</t>
  </si>
  <si>
    <t>Bartzke GS</t>
  </si>
  <si>
    <t>Effects of power lines on moose (Alces alces) habitat selection, movements and feeding activity</t>
  </si>
  <si>
    <t>http://hdl.handle.net/11250/245426</t>
  </si>
  <si>
    <t>Battaglini A, Bätjer S</t>
  </si>
  <si>
    <t>Reducing the environmental impacts of power transmission lines</t>
  </si>
  <si>
    <t>https://doi.org/10.1016/B978-1-78242-010-1.00009-4</t>
  </si>
  <si>
    <t>Benjamins S, Harnois V, Smith HCM, Johanning L, Greenhill L, Carter C, Wilson B</t>
  </si>
  <si>
    <t>Understanding the potential for marine megafauna entanglement risk from renewable marine energy developments</t>
  </si>
  <si>
    <t>https://www.nature.scot/doc/naturescot-commissioned-report-791-understanding-potential-marine-megafauna-entanglement-risk</t>
  </si>
  <si>
    <t>Berg Å, Bergman K-O, Wissman J, Żmihorski M, Öckinger E</t>
  </si>
  <si>
    <t>Power-line corridors as source habitat for butterflies in forest landscapes</t>
  </si>
  <si>
    <t>https://doi.org/10.1016/j.biocon.2016.07.034</t>
  </si>
  <si>
    <t>Bulleri F, Airoldi L</t>
  </si>
  <si>
    <t>Artificial marine structures facilitate the spread of a non indigenous green alga, Codium fragile ssp. tomentosoides, in the north Adriatic Sea</t>
  </si>
  <si>
    <t>https://doi.org/10.1111/j.1365-2664.2005.01096.x</t>
  </si>
  <si>
    <t>Caimi S, Colombo C, Ferrari R, Storti G, Morbidelli M</t>
  </si>
  <si>
    <t>Recovery of Mineral Oil from Underground Electrical Cables</t>
  </si>
  <si>
    <t>https://doi.org/10.3390/ijerph16132357</t>
  </si>
  <si>
    <t>What drives opposition to high-voltage transmission lines?</t>
  </si>
  <si>
    <t>Cain ML, Nelson HT</t>
  </si>
  <si>
    <t>https://doi.org/10.1016/j.landusepol.2013.01.003</t>
  </si>
  <si>
    <t>Cameron DS, Leopold DJ, Raynal DJ</t>
  </si>
  <si>
    <t>Effect of landscape position on plant diversity and richness on electric transmission rights-of-way in New York State</t>
  </si>
  <si>
    <t>https://cdnsciencepub.com/doi/pdf/10.1139/b97-026</t>
  </si>
  <si>
    <t>Campbell CJ, Cheng TL, Akre KL, Adams AM, Solick DI, Bennett A, Newman C, Frick WF</t>
  </si>
  <si>
    <t>Maximizing benefits to bat populations through management of power line corridors.</t>
  </si>
  <si>
    <t>https://doi.org/10.1002/2688-8319.12392</t>
  </si>
  <si>
    <t>Towards ecological management of Australian powerline corridor vegetation.</t>
  </si>
  <si>
    <t>https://doi.org/10.1016/j.landurbplan.2008.03.005</t>
  </si>
  <si>
    <t>Cotton M, Devine-Wright P</t>
  </si>
  <si>
    <t>Putting pylons into place: a UK case study of public perspectives on the impacts of high voltage overhead transmission lines.</t>
  </si>
  <si>
    <t>https://doi.org/10.1080/09640568.2012.716756</t>
  </si>
  <si>
    <t>Dániel-Ferreira J</t>
  </si>
  <si>
    <t>https://pub.epsilon.slu.se/25947/1/daniel-ferreira_j_211025.pdf</t>
  </si>
  <si>
    <t>Devine-Wright P, Batel S</t>
  </si>
  <si>
    <t>Explaining public preferences for high voltage pylon designs: An empirical study of perceived fit in a rural landscape</t>
  </si>
  <si>
    <t>https://doi.org/10.1016/j.landusepol.2012.09.011</t>
  </si>
  <si>
    <t>Dubé C, Pellerin S, Poulin M</t>
  </si>
  <si>
    <t>Do power line rights-of-way facilitate the spread of non-peatland and invasive plants in bogs and fens?</t>
  </si>
  <si>
    <t>https://doi.org/10.1139/B10-089</t>
  </si>
  <si>
    <t>Eftestøl S, Tsegaye D, Flydal K, Colman JE</t>
  </si>
  <si>
    <t>From high voltage (300 kV) to higher voltage (420 kV) power lines: reindeer avoid construction activities.</t>
  </si>
  <si>
    <t>https://doi.org/10.1007/s00300-015-1825-6</t>
  </si>
  <si>
    <t>Elliott P, Wadley D</t>
  </si>
  <si>
    <t>Coming to terms with power lines</t>
  </si>
  <si>
    <t>https://doi.org/10.1080/13563475.2012.673739</t>
  </si>
  <si>
    <t>D'Amico M, Catry I, Martins RC, Ascensão F, Barrientos R, Moreira F</t>
  </si>
  <si>
    <t>Bird on the wire: landscape planning considering costs and benefits for bird populations coexisting with power lines.</t>
  </si>
  <si>
    <t>https://doi.org/10.1007/s13280-018-1025-z</t>
  </si>
  <si>
    <t>Flydal K, Rogstad Kilde I, Enger PS, Reimers E</t>
  </si>
  <si>
    <t>Reindeer (Rangifer tarandus tarandus) perception of noise from power lines.</t>
  </si>
  <si>
    <t>https://doi.org/10.7557/2.23.1.310</t>
  </si>
  <si>
    <t>Furby L, Slovic P, Fischhoff B, Gregory R</t>
  </si>
  <si>
    <t>https://doi.org/10.1016/s0272-4944(88)80021-5</t>
  </si>
  <si>
    <t>Gates JE</t>
  </si>
  <si>
    <t>Powerline corridors, edge effects, and wildlife in forested landscapes of the central Appalachians</t>
  </si>
  <si>
    <t>Gill AB, Desender M</t>
  </si>
  <si>
    <t>Risk to Animals from Electro-magnetic Fields Emitted by Electric Cables and Marine Renewable Energy Devices</t>
  </si>
  <si>
    <t>https://www.osti.gov/servlets/purl/1633088</t>
  </si>
  <si>
    <t>Greenberg B, Bindokas VP, Gauger JR</t>
  </si>
  <si>
    <t>Biological effects of a 765-kV transmission line: exposures and thresholds in honeybee colonies.</t>
  </si>
  <si>
    <t>https://doi.org/10.1002/bem.2250020404</t>
  </si>
  <si>
    <t>Hutchison  ZL, Gill AB, Sigray P, He H, King JW</t>
  </si>
  <si>
    <t>Anthropogenic electromagnetic fields (EMF) influence the behaviour of bottom-dwelling marine species.</t>
  </si>
  <si>
    <t>https://doi.org/10.1038/s41598-020-60793-x</t>
  </si>
  <si>
    <t>Johnson WC, Schreiber RK, Burgess RL</t>
  </si>
  <si>
    <t>Diversity of small mammals in a powerline right-of-way and adjacent forest in East Tennessee.</t>
  </si>
  <si>
    <t>https://doi.org/10.2307/2424918</t>
  </si>
  <si>
    <t>Katsis L, Cunneyworth PMK, Turner KME, Presotto A</t>
  </si>
  <si>
    <t>Spatial Patterns of Primate Electrocutions in Diani, Kenya.</t>
  </si>
  <si>
    <t>https://doi.org/10.1007/s10764-018-0046-6</t>
  </si>
  <si>
    <t>Effects of width, edge and habitat on the abundance and nesting success of scrub–shrub birds in powerline corridors</t>
  </si>
  <si>
    <t>Kraus C, Carter L</t>
  </si>
  <si>
    <t>Seabed recovery following protective burial of subsea cables - Observations from the continental margin</t>
  </si>
  <si>
    <t>https://doi.org/10.1016/j.oceaneng.2018.03.037</t>
  </si>
  <si>
    <t>Krzystolik J, Tański A, Piesiewicz R, Korzelecka-Orkisz A, Formicki K</t>
  </si>
  <si>
    <t>Effect of an electromagnetic field generated by power infrastructure on the spatial orientation of developing sea trout embryos Salmo trutta</t>
  </si>
  <si>
    <t>https://doi.org/10.1080/24750263.2024.2340471</t>
  </si>
  <si>
    <t>Kulkarni SS, Edwards DJ</t>
  </si>
  <si>
    <t>A bibliometric review on the implications of renewable offshore marine energy development on marine species</t>
  </si>
  <si>
    <t>https://doi.org/10.1016/j.aaf.2021.10.005</t>
  </si>
  <si>
    <t>Lampinen J, Ruokolainen K, Huhta A-P</t>
  </si>
  <si>
    <t>Lampinen J, Heikkinen RK, Manninen P, Ryttäri T, Kuussaari M</t>
  </si>
  <si>
    <t>Langhamer O</t>
  </si>
  <si>
    <t xml:space="preserve">Lee JM, Reiner GL </t>
  </si>
  <si>
    <t>Urban Power Line Corridors as Novel Habitats for Grassland and Alien Plant Species in South-Western Finland.</t>
  </si>
  <si>
    <t>Importance of local habitat conditions and past and present habitat connectivity for the species richness of grassland plants and butterflies in power line clearings.</t>
  </si>
  <si>
    <t>Artificial Reef Effect in relation to Offshore Renewable Energy Conversion: State of the Art.</t>
  </si>
  <si>
    <t>Transmission line electric fields and the possible effects on livestock and honeybees.</t>
  </si>
  <si>
    <t>https://doi.org/10.1371/journal.pone.0142236</t>
  </si>
  <si>
    <t>https://doi.org/10.1007/s10531-017-1430-9</t>
  </si>
  <si>
    <t>https://doi.org/10.1100/2012/386713</t>
  </si>
  <si>
    <t>https://doi.org/10.13031/2013.33920</t>
  </si>
  <si>
    <t>Lensu T, Komonen A, Hiltula O, Päivinen J, Saari V, Kotiaho JS</t>
  </si>
  <si>
    <t>https://doi.org/10.1016/j.jenvman.2011.05.019</t>
  </si>
  <si>
    <t>Li X, Lin Y</t>
  </si>
  <si>
    <t>Luken JO, Hinton AC, Baker DG</t>
  </si>
  <si>
    <t>Forest edges associated with power-line corridors and implications for corridor siting.</t>
  </si>
  <si>
    <t>https://doi.org/10.1016/0169-2046(91)90005-7</t>
  </si>
  <si>
    <t>Maffei ME</t>
  </si>
  <si>
    <t>Magnetic field effects on plant growth, development, and evolution</t>
  </si>
  <si>
    <t xml:space="preserve">https://doi.org/10.3389/fpls.2014.00445 </t>
  </si>
  <si>
    <t>Marshall R, Baxter R</t>
  </si>
  <si>
    <t>Strategic routing and environmental impact assessment for overhead electrical transmission lines.</t>
  </si>
  <si>
    <t>https://doi.org/10.1080/0964056022000013101</t>
  </si>
  <si>
    <t>Navrud S, Ready RC, Magnussen K, Bergland O</t>
  </si>
  <si>
    <t>Valuing the social benefits of avoiding landscape degradation from overhead power transmission lines: do underground cables pass the benefit-cost test?</t>
  </si>
  <si>
    <t>https://doi.org/10.1080/01426390802045921</t>
  </si>
  <si>
    <t>Nickerson NH, Thibodeau FR</t>
  </si>
  <si>
    <t>Nickerson NH, Dobberteen RA, Jarman NM</t>
  </si>
  <si>
    <t>Niemi GD, Hanowski JM</t>
  </si>
  <si>
    <t>The Effect of Power Utility Rights-of-Way on Wetlands.</t>
  </si>
  <si>
    <t>Effects of power-line construction wetland vegetation in Massachusetts, USA</t>
  </si>
  <si>
    <t>Effects of a Transmission Line on Bird Populations in the Red Lake Peatland, Northern Minnesota.</t>
  </si>
  <si>
    <t>https://doi.org/10.48044/jauf.1986.012</t>
  </si>
  <si>
    <t>https://doi.org/10.1007/BF01867681</t>
  </si>
  <si>
    <t>https://digitalcommons.usf.edu/auk/vol101/iss3/7</t>
  </si>
  <si>
    <t>Poikolainen T, Malinen J</t>
  </si>
  <si>
    <t>Management of border zone forests in transmission line corridors</t>
  </si>
  <si>
    <t>https://doi.org/10.46490/BF425</t>
  </si>
  <si>
    <t>Biological Effects of Electric, Magnetic, and Electromagnetic Fields from 0 to 100 MHz on Fauna and Flora: Workshop Report.</t>
  </si>
  <si>
    <t>Pophof B, Henschenmacher B, Kattnig DR, Kuhne J, Vian A, Ziegelberger G</t>
  </si>
  <si>
    <t>https://pubmed.ncbi.nlm.nih.gov/36480584/</t>
  </si>
  <si>
    <t>Powell AS, Lindquist ES</t>
  </si>
  <si>
    <t>Effects of power-line maintenance on forest structure in a fragmented urban forest, Raleigh, NC.</t>
  </si>
  <si>
    <t>Priestley T, Evans GW</t>
  </si>
  <si>
    <t xml:space="preserve">Resident perceptions of a nearby electric transmission line. </t>
  </si>
  <si>
    <t>https://doi.org/10.1006/jevp.1996.0006</t>
  </si>
  <si>
    <t>Reiter RJ</t>
  </si>
  <si>
    <t>Static and Extremely Low Frequency Electromagnetic Field Exposure: Reported Effects on the Circadian Production of Melatonin.</t>
  </si>
  <si>
    <t>https://doi.org/10.1002/jcb.2400510403</t>
  </si>
  <si>
    <t>Rubino DL, Williams CE, Moriarity WJ</t>
  </si>
  <si>
    <t>Herbaceous layer contrast and alien plant occurrence in utility corridors and riparian forests of the Allegheny High Plateau.</t>
  </si>
  <si>
    <t>https://doi.org/10.2307/3088726</t>
  </si>
  <si>
    <t>Shepherd S, Lima MAP, Oliveira EE, Sharkh SM, Jackson CW, Newland PL</t>
  </si>
  <si>
    <t>Extremely low frequency electromagnetic fields impair the cognitive and motor abilities of honey bees.</t>
  </si>
  <si>
    <t>https://doi.org/10.1038/s41598-018-26185-y</t>
  </si>
  <si>
    <t>Soini K, Pouta E, Salmiovirta M, Uusitalo M, Kivinen T</t>
  </si>
  <si>
    <t>Local residents’ perceptions of energy landscape: the case of transmission lines</t>
  </si>
  <si>
    <t>https://doi.org/10.1016/j.landusepol.2010.06.009</t>
  </si>
  <si>
    <t>Soja G, Kunsch B, Gerzabek M, Reichenauer T, Soja AM, Rippar G, Bolhar-Nordenkampf HR</t>
  </si>
  <si>
    <t>Growth and yield of winter wheat (Triticum aestivum L.) and corn (Zea mays L.) near a high voltage transmission line.</t>
  </si>
  <si>
    <t>https://doi.org/10.1002/bem.10069</t>
  </si>
  <si>
    <t>Stehn TV, Wassenich T</t>
  </si>
  <si>
    <t xml:space="preserve">Whooping Crane collisions with power lines: An issue paper. </t>
  </si>
  <si>
    <t>http://digitalcommons.unl.edu/nacwgproc/203</t>
  </si>
  <si>
    <t>Söderman T</t>
  </si>
  <si>
    <t>Treatment of biodiversity issues in impact assessment of electricity power transmission lines: A Finnish case review.</t>
  </si>
  <si>
    <t>https://doi.org/10.1016/j.eiar.2005.10.002</t>
  </si>
  <si>
    <t>Takatsuki S</t>
  </si>
  <si>
    <t>A case study on the effects of a transmission-line corridor on sika deer habitat use at the foothills of Mt Goyo, northern Honshu, Japan.</t>
  </si>
  <si>
    <t>https://doi.org/10.1007/BF02348492</t>
  </si>
  <si>
    <t xml:space="preserve">Teixeira da Silva JA, Dobránszki J </t>
  </si>
  <si>
    <t>Magnetic fields: how is plant growth and development impacted?</t>
  </si>
  <si>
    <t>https://doi.org/10.1007/s00709-015-0820-7</t>
  </si>
  <si>
    <t>Tella JL, Hernández-Brito D, Blanco G, Hiraldo F</t>
  </si>
  <si>
    <t>Urban sprawl, food subsidies and power lines: An ecological trap for large frugivorous bats in Sri Lanka?</t>
  </si>
  <si>
    <t>https://doi.org/10.3390/d12030094</t>
  </si>
  <si>
    <t>Tyler N, Stokkan K-A, Hogg C, Nellemann C, Vistnes AI, Jeffery G</t>
  </si>
  <si>
    <t>Ultraviolet vision and avoidance of power lines in birds and mammals</t>
  </si>
  <si>
    <t>https://doi.org/10.1111/cobi.12262</t>
  </si>
  <si>
    <t>Weedy BM</t>
  </si>
  <si>
    <t>Environmental aspects of route selection for overhead lines in the U.S.A.</t>
  </si>
  <si>
    <t>https://doi.org/10.1016/0378-7796(89)90014-X</t>
  </si>
  <si>
    <t>Yahner RH, Bramble WC, Byrnes RR</t>
  </si>
  <si>
    <t>Response of amphibian and reptile populations to vegetation maintenance of an electric transmission line right-of-way.</t>
  </si>
  <si>
    <t>https://www.waterboards.ca.gov/waterrights/water_issues/programs/bay_delta/california_waterfix/exhibits/docs/SOSC/sosc_59.pdf</t>
  </si>
  <si>
    <t>Upplevelsevärden, kulturmiljö</t>
  </si>
  <si>
    <t>Påverkan på mark, jord, vatten</t>
  </si>
  <si>
    <t>Ardelean M, Minnebo P</t>
  </si>
  <si>
    <t>HVDC Submarine Power Cables in the World: State-of-the-Art Knowledge</t>
  </si>
  <si>
    <t>https://data.europa.eu/doi/10.2790/023689</t>
  </si>
  <si>
    <t>Albert L, Deschamps F, Jolivet A, Olivier F, Chauvaud L, Chauvaud S</t>
  </si>
  <si>
    <t>A current synthesis on the effects of electric and magnetic fields emitted by submarine power cables on invertebrates</t>
  </si>
  <si>
    <t>https://doi.org/10.1016/j.marenvres.2020.104958</t>
  </si>
  <si>
    <t>Maxwell SM, Kershaw F, Locke CC, Conners MG, Dawson C, Aylesworth S, Loomis R, Johnson AF</t>
  </si>
  <si>
    <t>Potential impacts of floating wind turbine technology for marine species and habitats</t>
  </si>
  <si>
    <t>https://doi.org/10.1016/j.jenvman.2022.114577</t>
  </si>
  <si>
    <t>Hammar L, Wikström A, Molander S</t>
  </si>
  <si>
    <t>Assessing ecological risks of offshore wind power on Kattegat cod</t>
  </si>
  <si>
    <t>https://doi.org/10.1016/j.renene.2013.12.024</t>
  </si>
  <si>
    <t>Komyakova V, Chamberlain D, Jones GP, Swearer SE</t>
  </si>
  <si>
    <t>https://doi.org/10.1016/j.scitotenv.2019.02.357</t>
  </si>
  <si>
    <t>Assessing the performance of artificial reefs as substitute habitat for temperate reef fishes: Implications for reef design and placement</t>
  </si>
  <si>
    <t>Effect of static magnetic field on the hatching success, growth, mortality, and yolk-sac absorption of larval Northern pike Esox lucius</t>
  </si>
  <si>
    <t>https://doi.org/10.1016/j.scitotenv.2018.07.427</t>
  </si>
  <si>
    <t>Fey DP, Greszkiewicz M, Otremba Z, Andrulewicz E</t>
  </si>
  <si>
    <t>Kan havsbaserad vindkraft påverka vandrande lax?</t>
  </si>
  <si>
    <t>Koehler B, Dannewitz J, Bergström L</t>
  </si>
  <si>
    <t>https://doi.org/10.54612/a.206iiu3m7t</t>
  </si>
  <si>
    <t>Retroﬁtting of power lines effectively reduces mortality by electrocution in large birds: an examplewith the endangered Bonelli’s eagle</t>
  </si>
  <si>
    <t>Henshaw DL</t>
  </si>
  <si>
    <t>Linear infrastructure habitats for the conservation of plants and pollinators; The value of road verges and power-line corridors for landscape-scale diversity and connectivity</t>
  </si>
  <si>
    <t>Public perceptions of electric power transmission lines</t>
  </si>
  <si>
    <t>Ecological issues relating to transmission lines</t>
  </si>
  <si>
    <t>The role of power line rights-of- way as an alternative habitat for declined mire butterflies</t>
  </si>
  <si>
    <t>Effects of EMFs from undersea power cables on elasmobranchs and other marine species</t>
  </si>
  <si>
    <t>Structure and movements of a community of small mammals along a powerline right-of-way in subalpine coniferous forest</t>
  </si>
  <si>
    <t>Assessing the relative importance of different sources of mortality from recoveries of marked animals</t>
  </si>
  <si>
    <t>Reducing collisions with structures</t>
  </si>
  <si>
    <t>Dawe DA, Parisien M-A, Boulanger Y, Boucher J, Beauchemin A, Arseneault D</t>
  </si>
  <si>
    <t>Short- and Long-Term Wildfire Threat When Adapting Infrastructure for Wildlife Conservation in the Boreal Forest</t>
  </si>
  <si>
    <t>https://doi.org/10.1002/eap.2606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</si>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</sst>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0"/>
      <color theme="10"/>
      <name val="Arial"/>
      <family val="2"/>
    </font>
    <font>
      <b/>
      <sz val="10"/>
      <name val="Arial"/>
      <family val="2"/>
    </font>
    <font>
      <sz val="10"/>
      <color rgb="FF606060"/>
      <name val="Arial"/>
      <family val="2"/>
    </font>
    <font>
      <sz val="10"/>
      <color theme="1"/>
      <name val="Arial"/>
      <family val="2"/>
    </font>
    <font>
      <sz val="10"/>
      <color rgb="FF2D2D2D"/>
      <name val="Arial"/>
      <family val="2"/>
    </font>
    <font>
      <b/>
      <sz val="10"/>
      <color theme="1"/>
      <name val="Arial"/>
      <family val="2"/>
    </font>
    <font>
      <sz val="1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Protection="1">
      <protection locked="0"/>
    </xf>
    <xf numFmtId="0" fontId="1" fillId="0" borderId="0" xfId="1" applyAlignment="1" applyProtection="1">
      <alignment horizontal="left" vertical="top"/>
      <protection locked="0"/>
    </xf>
    <xf numFmtId="0" fontId="0" fillId="0" borderId="0" xfId="0" applyAlignment="1">
      <alignment horizontal="left" vertical="top"/>
    </xf>
    <xf numFmtId="0" fontId="1" fillId="0" borderId="0" xfId="1"/>
    <xf numFmtId="0" fontId="0" fillId="0" borderId="0" xfId="0" applyAlignment="1">
      <alignment horizontal="center" vertical="center" wrapText="1"/>
    </xf>
    <xf numFmtId="0" fontId="0" fillId="0" borderId="0" xfId="0" applyAlignment="1">
      <alignment vertical="top"/>
    </xf>
    <xf numFmtId="0" fontId="1" fillId="0" borderId="0" xfId="1" applyAlignment="1" applyProtection="1">
      <alignment vertical="top"/>
      <protection locked="0"/>
    </xf>
    <xf numFmtId="0" fontId="0" fillId="0" borderId="0" xfId="0" applyAlignment="1" applyProtection="1">
      <alignment vertical="top"/>
      <protection locked="0"/>
    </xf>
    <xf numFmtId="0" fontId="3" fillId="0" borderId="0" xfId="0" applyFont="1" applyAlignment="1">
      <alignment horizontal="left" vertical="center" wrapText="1" indent="1"/>
    </xf>
    <xf numFmtId="0" fontId="2" fillId="0" borderId="1" xfId="0" applyFont="1" applyBorder="1"/>
    <xf numFmtId="0" fontId="2" fillId="0" borderId="1" xfId="0" applyFont="1" applyBorder="1" applyProtection="1">
      <protection locked="0"/>
    </xf>
    <xf numFmtId="0" fontId="1" fillId="0" borderId="0" xfId="1" applyAlignment="1">
      <alignment horizontal="left" vertical="top"/>
    </xf>
    <xf numFmtId="0" fontId="1" fillId="0" borderId="0" xfId="1" applyFill="1" applyAlignment="1" applyProtection="1">
      <alignment horizontal="left" vertical="top"/>
      <protection locked="0"/>
    </xf>
    <xf numFmtId="0" fontId="4" fillId="0" borderId="0" xfId="0" applyFont="1" applyAlignment="1">
      <alignment horizontal="left" vertical="top"/>
    </xf>
    <xf numFmtId="0" fontId="4" fillId="0" borderId="0" xfId="0" applyFont="1" applyAlignment="1" applyProtection="1">
      <alignment horizontal="left" vertical="top"/>
      <protection locked="0"/>
    </xf>
    <xf numFmtId="0" fontId="5" fillId="0" borderId="0" xfId="0" applyFont="1" applyAlignment="1">
      <alignment horizontal="left" vertical="top"/>
    </xf>
    <xf numFmtId="0" fontId="4" fillId="0" borderId="0" xfId="0" applyFont="1" applyAlignment="1">
      <alignment horizontal="left" vertical="top" wrapText="1"/>
    </xf>
    <xf numFmtId="0" fontId="6" fillId="0" borderId="1" xfId="0" applyFont="1" applyBorder="1" applyAlignment="1">
      <alignment horizontal="center" textRotation="90" wrapText="1"/>
    </xf>
    <xf numFmtId="0" fontId="6" fillId="0" borderId="0" xfId="0" applyFont="1" applyAlignment="1">
      <alignment horizontal="center" textRotation="90" wrapText="1"/>
    </xf>
    <xf numFmtId="0" fontId="6" fillId="0" borderId="0" xfId="0" applyFont="1"/>
    <xf numFmtId="0" fontId="4" fillId="0" borderId="0" xfId="0" applyFont="1" applyAlignment="1">
      <alignment horizontal="center" vertical="top" wrapText="1"/>
    </xf>
    <xf numFmtId="0" fontId="4" fillId="0" borderId="0" xfId="0" applyFont="1" applyAlignment="1">
      <alignment horizontal="center" vertical="top"/>
    </xf>
    <xf numFmtId="0" fontId="7" fillId="0" borderId="0" xfId="0" applyFont="1" applyAlignment="1">
      <alignment horizontal="left" vertical="top"/>
    </xf>
    <xf numFmtId="0" fontId="4" fillId="0" borderId="0" xfId="0" applyFont="1"/>
    <xf numFmtId="0" fontId="0" fillId="0" borderId="0" xfId="0" applyAlignment="1">
      <alignment horizontal="right"/>
    </xf>
    <xf numFmtId="0" fontId="6" fillId="0" borderId="0" xfId="0" applyFont="1" applyAlignment="1">
      <alignment horizontal="right" textRotation="90"/>
    </xf>
    <xf numFmtId="1" fontId="4" fillId="0" borderId="0" xfId="0" applyNumberFormat="1" applyFont="1" applyAlignment="1">
      <alignment horizontal="right"/>
    </xf>
    <xf numFmtId="0" fontId="1" fillId="0" borderId="0" xfId="1" applyFill="1" applyAlignment="1">
      <alignment horizontal="left" vertical="top"/>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51849573490814"/>
          <c:y val="0.17171296296296296"/>
          <c:w val="0.81814817093175862"/>
          <c:h val="0.40969415281423155"/>
        </c:manualLayout>
      </c:layout>
      <c:barChart>
        <c:barDir val="col"/>
        <c:grouping val="clustered"/>
        <c:varyColors val="0"/>
        <c:ser>
          <c:idx val="0"/>
          <c:order val="0"/>
          <c:spPr>
            <a:solidFill>
              <a:schemeClr val="accent1"/>
            </a:solidFill>
            <a:ln>
              <a:noFill/>
            </a:ln>
            <a:effectLst/>
          </c:spPr>
          <c:invertIfNegative val="0"/>
          <c:cat>
            <c:strRef>
              <c:f>'Aktuellt arbetsblad'!$AN$323:$AN$330</c:f>
              <c:strCache>
                <c:ptCount val="8"/>
                <c:pt idx="0">
                  <c:v>Ledningsdöd</c:v>
                </c:pt>
                <c:pt idx="1">
                  <c:v>Biotopförändringar</c:v>
                </c:pt>
                <c:pt idx="2">
                  <c:v>Invasiva främmande arter</c:v>
                </c:pt>
                <c:pt idx="3">
                  <c:v>Elektromagnetiska fält</c:v>
                </c:pt>
                <c:pt idx="4">
                  <c:v>Buller och andra störningar</c:v>
                </c:pt>
                <c:pt idx="5">
                  <c:v>Påverkan på mark, jord, vatten</c:v>
                </c:pt>
                <c:pt idx="6">
                  <c:v>Upplevelsevärden, kulturmiljö</c:v>
                </c:pt>
                <c:pt idx="7">
                  <c:v>Skogsbrandrisk</c:v>
                </c:pt>
              </c:strCache>
            </c:strRef>
          </c:cat>
          <c:val>
            <c:numRef>
              <c:f>'Aktuellt arbetsblad'!$AO$323:$AO$330</c:f>
              <c:numCache>
                <c:formatCode>General</c:formatCode>
                <c:ptCount val="8"/>
                <c:pt idx="0">
                  <c:v>87</c:v>
                </c:pt>
                <c:pt idx="1">
                  <c:v>119</c:v>
                </c:pt>
                <c:pt idx="2">
                  <c:v>15</c:v>
                </c:pt>
                <c:pt idx="3">
                  <c:v>58</c:v>
                </c:pt>
                <c:pt idx="4">
                  <c:v>26</c:v>
                </c:pt>
                <c:pt idx="5">
                  <c:v>9</c:v>
                </c:pt>
                <c:pt idx="6">
                  <c:v>15</c:v>
                </c:pt>
                <c:pt idx="7">
                  <c:v>12</c:v>
                </c:pt>
              </c:numCache>
            </c:numRef>
          </c:val>
          <c:extLst>
            <c:ext xmlns:c16="http://schemas.microsoft.com/office/drawing/2014/chart" uri="{C3380CC4-5D6E-409C-BE32-E72D297353CC}">
              <c16:uniqueId val="{00000000-0E7F-4E18-A72B-DC19474FBBE6}"/>
            </c:ext>
          </c:extLst>
        </c:ser>
        <c:dLbls>
          <c:showLegendKey val="0"/>
          <c:showVal val="0"/>
          <c:showCatName val="0"/>
          <c:showSerName val="0"/>
          <c:showPercent val="0"/>
          <c:showBubbleSize val="0"/>
        </c:dLbls>
        <c:gapWidth val="219"/>
        <c:overlap val="-27"/>
        <c:axId val="1503115071"/>
        <c:axId val="1503117151"/>
      </c:barChart>
      <c:catAx>
        <c:axId val="1503115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03117151"/>
        <c:crosses val="autoZero"/>
        <c:auto val="1"/>
        <c:lblAlgn val="ctr"/>
        <c:lblOffset val="100"/>
        <c:noMultiLvlLbl val="0"/>
      </c:catAx>
      <c:valAx>
        <c:axId val="15031171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Anta</a:t>
                </a:r>
                <a:r>
                  <a:rPr lang="sv-SE" baseline="0"/>
                  <a:t>l</a:t>
                </a:r>
                <a:r>
                  <a:rPr lang="sv-SE"/>
                  <a:t> vetenskapliga publikationer</a:t>
                </a:r>
              </a:p>
            </c:rich>
          </c:tx>
          <c:layout>
            <c:manualLayout>
              <c:xMode val="edge"/>
              <c:yMode val="edge"/>
              <c:x val="1.9367570204166958E-2"/>
              <c:y val="0.129302634639024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0311507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41</xdr:col>
      <xdr:colOff>19049</xdr:colOff>
      <xdr:row>323</xdr:row>
      <xdr:rowOff>0</xdr:rowOff>
    </xdr:from>
    <xdr:to>
      <xdr:col>49</xdr:col>
      <xdr:colOff>523874</xdr:colOff>
      <xdr:row>343</xdr:row>
      <xdr:rowOff>57149</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5751/JFO-00077-930109" TargetMode="External"/><Relationship Id="rId299" Type="http://schemas.openxmlformats.org/officeDocument/2006/relationships/hyperlink" Target="http://digitalcommons.unl.edu/nacwgproc/203" TargetMode="External"/><Relationship Id="rId21" Type="http://schemas.openxmlformats.org/officeDocument/2006/relationships/hyperlink" Target="https://www.jstor.org/stable/2404814" TargetMode="External"/><Relationship Id="rId63" Type="http://schemas.openxmlformats.org/officeDocument/2006/relationships/hyperlink" Target="https://doi.org/10.2478/orhu-2014-0017" TargetMode="External"/><Relationship Id="rId159" Type="http://schemas.openxmlformats.org/officeDocument/2006/relationships/hyperlink" Target="https://doi.org/10.1016/j.agee.2019.106777" TargetMode="External"/><Relationship Id="rId170" Type="http://schemas.openxmlformats.org/officeDocument/2006/relationships/hyperlink" Target="https://doi.org/10.1016/j.flora.2017.04.004" TargetMode="External"/><Relationship Id="rId226" Type="http://schemas.openxmlformats.org/officeDocument/2006/relationships/hyperlink" Target="https://doi.org/10.1049/iet-gtd.2017.1876" TargetMode="External"/><Relationship Id="rId268" Type="http://schemas.openxmlformats.org/officeDocument/2006/relationships/hyperlink" Target="https://doi.org/10.7557/2.23.1.310" TargetMode="External"/><Relationship Id="rId32" Type="http://schemas.openxmlformats.org/officeDocument/2006/relationships/hyperlink" Target="https://doi.org/10.1016/S0006-3207(97)00176-6" TargetMode="External"/><Relationship Id="rId74" Type="http://schemas.openxmlformats.org/officeDocument/2006/relationships/hyperlink" Target="https://doi.org/10.1016/j.enpol.2017.08.051" TargetMode="External"/><Relationship Id="rId128" Type="http://schemas.openxmlformats.org/officeDocument/2006/relationships/hyperlink" Target="https://doi.org/10.2111/REM-D-12-00056.1" TargetMode="External"/><Relationship Id="rId5" Type="http://schemas.openxmlformats.org/officeDocument/2006/relationships/hyperlink" Target="https://doi.org/10.1073/pnas.0811194106" TargetMode="External"/><Relationship Id="rId181" Type="http://schemas.openxmlformats.org/officeDocument/2006/relationships/hyperlink" Target="https://doi.org/10.1016/j.biocon.2021.109297" TargetMode="External"/><Relationship Id="rId237" Type="http://schemas.openxmlformats.org/officeDocument/2006/relationships/hyperlink" Target="https://doi.org/10.1016/j.tej.2019.01.015" TargetMode="External"/><Relationship Id="rId279" Type="http://schemas.openxmlformats.org/officeDocument/2006/relationships/hyperlink" Target="https://doi.org/10.1007/s10531-017-1430-9" TargetMode="External"/><Relationship Id="rId43" Type="http://schemas.openxmlformats.org/officeDocument/2006/relationships/hyperlink" Target="https://doi.org/10.1016/j.tree.2009.06.009" TargetMode="External"/><Relationship Id="rId139" Type="http://schemas.openxmlformats.org/officeDocument/2006/relationships/hyperlink" Target="https://doi.org/10.1071/WR96063" TargetMode="External"/><Relationship Id="rId290" Type="http://schemas.openxmlformats.org/officeDocument/2006/relationships/hyperlink" Target="https://doi.org/10.46490/BF425" TargetMode="External"/><Relationship Id="rId304" Type="http://schemas.openxmlformats.org/officeDocument/2006/relationships/hyperlink" Target="https://doi.org/10.1111/cobi.12262" TargetMode="External"/><Relationship Id="rId85" Type="http://schemas.openxmlformats.org/officeDocument/2006/relationships/hyperlink" Target="https://doi.org/10.1016/j.pdisas.2019.100038" TargetMode="External"/><Relationship Id="rId150" Type="http://schemas.openxmlformats.org/officeDocument/2006/relationships/hyperlink" Target="https://doi.org/10.1002/eap.2543" TargetMode="External"/><Relationship Id="rId192" Type="http://schemas.openxmlformats.org/officeDocument/2006/relationships/hyperlink" Target="https://doi.org/10.1109/EEEIC.2018.8494536." TargetMode="External"/><Relationship Id="rId206" Type="http://schemas.openxmlformats.org/officeDocument/2006/relationships/hyperlink" Target="https://www.jstor.org/stable/3784188" TargetMode="External"/><Relationship Id="rId248" Type="http://schemas.openxmlformats.org/officeDocument/2006/relationships/hyperlink" Target="https://doi.org/10.1002/jwmg.21412" TargetMode="External"/><Relationship Id="rId12" Type="http://schemas.openxmlformats.org/officeDocument/2006/relationships/hyperlink" Target="https://www.researchgate.net/publication/340849452_Vindkraft_og_villrein_-_hvilke_hensyn_bor_ivaretas_Wind_power_and_wild_reindeer_-_what_considerations_should_be_taken_into_account" TargetMode="External"/><Relationship Id="rId108" Type="http://schemas.openxmlformats.org/officeDocument/2006/relationships/hyperlink" Target="https://doi.org/10.2193/2008-212" TargetMode="External"/><Relationship Id="rId315" Type="http://schemas.openxmlformats.org/officeDocument/2006/relationships/hyperlink" Target="https://doi.org/10.1002/eap.2606" TargetMode="External"/><Relationship Id="rId54" Type="http://schemas.openxmlformats.org/officeDocument/2006/relationships/hyperlink" Target="https://health.ec.europa.eu/publications/potential-health-effects-exposure-electromagnetic-fields-emf_en" TargetMode="External"/><Relationship Id="rId96" Type="http://schemas.openxmlformats.org/officeDocument/2006/relationships/hyperlink" Target="https://doi.org/10.1650/CONDOR-13-163.1" TargetMode="External"/><Relationship Id="rId161" Type="http://schemas.openxmlformats.org/officeDocument/2006/relationships/hyperlink" Target="https://doi.org/10.1016/j.gecco.2019.e00703" TargetMode="External"/><Relationship Id="rId217" Type="http://schemas.openxmlformats.org/officeDocument/2006/relationships/hyperlink" Target="https://doi.org/10.1017/S0030605319000292" TargetMode="External"/><Relationship Id="rId259" Type="http://schemas.openxmlformats.org/officeDocument/2006/relationships/hyperlink" Target="https://doi.org/10.1002/2688-8319.12392" TargetMode="External"/><Relationship Id="rId23" Type="http://schemas.openxmlformats.org/officeDocument/2006/relationships/hyperlink" Target="https://doi.org/10.1111/ddi.12903" TargetMode="External"/><Relationship Id="rId119" Type="http://schemas.openxmlformats.org/officeDocument/2006/relationships/hyperlink" Target="https://doi.org/10.1186/s13750-020-00196-7" TargetMode="External"/><Relationship Id="rId270" Type="http://schemas.openxmlformats.org/officeDocument/2006/relationships/hyperlink" Target="https://www.osti.gov/servlets/purl/1633088" TargetMode="External"/><Relationship Id="rId65" Type="http://schemas.openxmlformats.org/officeDocument/2006/relationships/hyperlink" Target="https://doi.org/10.1002/wmon.1034" TargetMode="External"/><Relationship Id="rId130" Type="http://schemas.openxmlformats.org/officeDocument/2006/relationships/hyperlink" Target="https://doi.org/10.1894/0038-4909-57.4.385" TargetMode="External"/><Relationship Id="rId172" Type="http://schemas.openxmlformats.org/officeDocument/2006/relationships/hyperlink" Target="https://eurasianbustardalliance.org/wp-content/uploads/2019/02/Collar-et-al_2017_Asian-Bustard-Extinction.pdf" TargetMode="External"/><Relationship Id="rId228" Type="http://schemas.openxmlformats.org/officeDocument/2006/relationships/hyperlink" Target="https://doi.org/10.1002/ecs2.2509" TargetMode="External"/><Relationship Id="rId13" Type="http://schemas.openxmlformats.org/officeDocument/2006/relationships/hyperlink" Target="https://doi.org/10.1016/j.biocon.2018.10.027" TargetMode="External"/><Relationship Id="rId109" Type="http://schemas.openxmlformats.org/officeDocument/2006/relationships/hyperlink" Target="https://doi.org/10.5751/ACE-02409-180109" TargetMode="External"/><Relationship Id="rId260" Type="http://schemas.openxmlformats.org/officeDocument/2006/relationships/hyperlink" Target="https://doi.org/10.1016/j.landurbplan.2008.03.005" TargetMode="External"/><Relationship Id="rId281" Type="http://schemas.openxmlformats.org/officeDocument/2006/relationships/hyperlink" Target="https://doi.org/10.13031/2013.33920" TargetMode="External"/><Relationship Id="rId316" Type="http://schemas.openxmlformats.org/officeDocument/2006/relationships/printerSettings" Target="../printerSettings/printerSettings1.bin"/><Relationship Id="rId34" Type="http://schemas.openxmlformats.org/officeDocument/2006/relationships/hyperlink" Target="https://doi.org/10.1016/j.biocon.2018.02.029" TargetMode="External"/><Relationship Id="rId55" Type="http://schemas.openxmlformats.org/officeDocument/2006/relationships/hyperlink" Target="https://doi.org/10.1080/095530099139124" TargetMode="External"/><Relationship Id="rId76" Type="http://schemas.openxmlformats.org/officeDocument/2006/relationships/hyperlink" Target="https://doi.org/10.1002/wlb3.01167" TargetMode="External"/><Relationship Id="rId97" Type="http://schemas.openxmlformats.org/officeDocument/2006/relationships/hyperlink" Target="https://doi.org/10.1002/ece3.1049" TargetMode="External"/><Relationship Id="rId120" Type="http://schemas.openxmlformats.org/officeDocument/2006/relationships/hyperlink" Target="https://www.jstor.org/stable/48685779" TargetMode="External"/><Relationship Id="rId141" Type="http://schemas.openxmlformats.org/officeDocument/2006/relationships/hyperlink" Target="https://doi.org/10.3389/ffgc.2023.1186616" TargetMode="External"/><Relationship Id="rId7" Type="http://schemas.openxmlformats.org/officeDocument/2006/relationships/hyperlink" Target="https://doi.org/10.1656/1528-7092(2008)7%5b289:MPDAAT%5d2.0.CO;2" TargetMode="External"/><Relationship Id="rId162" Type="http://schemas.openxmlformats.org/officeDocument/2006/relationships/hyperlink" Target="https://doi.org/10.3390/d11070100" TargetMode="External"/><Relationship Id="rId183" Type="http://schemas.openxmlformats.org/officeDocument/2006/relationships/hyperlink" Target="https://doi.org/10.17775/CSEEJPES.2019.01060" TargetMode="External"/><Relationship Id="rId218" Type="http://schemas.openxmlformats.org/officeDocument/2006/relationships/hyperlink" Target="https://doi.org/10.19045/bspab.2022.110063" TargetMode="External"/><Relationship Id="rId239" Type="http://schemas.openxmlformats.org/officeDocument/2006/relationships/hyperlink" Target="https://doi.org/10.1016/B978-0-323-88539-3.00004-2" TargetMode="External"/><Relationship Id="rId250" Type="http://schemas.openxmlformats.org/officeDocument/2006/relationships/hyperlink" Target="https://www.unep-aewa.org/sites/default/files/document/stc_inf_7_9_electrocution_review_0.pdf" TargetMode="External"/><Relationship Id="rId271" Type="http://schemas.openxmlformats.org/officeDocument/2006/relationships/hyperlink" Target="https://doi.org/10.1002/bem.2250020404" TargetMode="External"/><Relationship Id="rId292" Type="http://schemas.openxmlformats.org/officeDocument/2006/relationships/hyperlink" Target="https://doi.org/10.1656/058.010.0103" TargetMode="External"/><Relationship Id="rId306" Type="http://schemas.openxmlformats.org/officeDocument/2006/relationships/hyperlink" Target="https://doi.org/10.26786/1920-7603(2012)5" TargetMode="External"/><Relationship Id="rId24" Type="http://schemas.openxmlformats.org/officeDocument/2006/relationships/hyperlink" Target="https://doi.org/10.1111/1365-2664.12476" TargetMode="External"/><Relationship Id="rId45" Type="http://schemas.openxmlformats.org/officeDocument/2006/relationships/hyperlink" Target="https://doi.org/10.26786/1920-7603(2012)5" TargetMode="External"/><Relationship Id="rId66" Type="http://schemas.openxmlformats.org/officeDocument/2006/relationships/hyperlink" Target="https://doi.org/10.1038/s41598-020-78090-y" TargetMode="External"/><Relationship Id="rId87" Type="http://schemas.openxmlformats.org/officeDocument/2006/relationships/hyperlink" Target="https://doi.org/10.3390/f10020162" TargetMode="External"/><Relationship Id="rId110" Type="http://schemas.openxmlformats.org/officeDocument/2006/relationships/hyperlink" Target="https://doi.org/10.1111/aje.13121" TargetMode="External"/><Relationship Id="rId131" Type="http://schemas.openxmlformats.org/officeDocument/2006/relationships/hyperlink" Target="https://doi.org/10.1071/WR08090" TargetMode="External"/><Relationship Id="rId152" Type="http://schemas.openxmlformats.org/officeDocument/2006/relationships/hyperlink" Target="https://doi.org/10.1016/j.ufug.2021.127120" TargetMode="External"/><Relationship Id="rId173" Type="http://schemas.openxmlformats.org/officeDocument/2006/relationships/hyperlink" Target="https://doi.org/10.1029/2023JA031668" TargetMode="External"/><Relationship Id="rId194" Type="http://schemas.openxmlformats.org/officeDocument/2006/relationships/hyperlink" Target="https://doi.org/10.1088/1755-1315/153/4/042002" TargetMode="External"/><Relationship Id="rId208" Type="http://schemas.openxmlformats.org/officeDocument/2006/relationships/hyperlink" Target="https://doi.org/10.1016/j.aquatox.2019.01.023." TargetMode="External"/><Relationship Id="rId229" Type="http://schemas.openxmlformats.org/officeDocument/2006/relationships/hyperlink" Target="https://doi.org/10.2193/2006-529" TargetMode="External"/><Relationship Id="rId240" Type="http://schemas.openxmlformats.org/officeDocument/2006/relationships/hyperlink" Target="https://doi.org/10.5751/ACE-01841-160115" TargetMode="External"/><Relationship Id="rId261" Type="http://schemas.openxmlformats.org/officeDocument/2006/relationships/hyperlink" Target="https://doi.org/10.1080/09640568.2012.716756" TargetMode="External"/><Relationship Id="rId14" Type="http://schemas.openxmlformats.org/officeDocument/2006/relationships/hyperlink" Target="https://doi.org/10.5897/IJBC2014.0716" TargetMode="External"/><Relationship Id="rId35" Type="http://schemas.openxmlformats.org/officeDocument/2006/relationships/hyperlink" Target="https://www.boem.gov/sites/default/files/environmental-stewardship/Environmental-Studies/Pacific-Region/Studies/2011-09-EMF-Effects.pdf" TargetMode="External"/><Relationship Id="rId56" Type="http://schemas.openxmlformats.org/officeDocument/2006/relationships/hyperlink" Target="https://doi.org/10.1093/oxfordjournals.aje.a009232" TargetMode="External"/><Relationship Id="rId77" Type="http://schemas.openxmlformats.org/officeDocument/2006/relationships/hyperlink" Target="https://doi.org/10.1007/s10661-023-11865-8" TargetMode="External"/><Relationship Id="rId100" Type="http://schemas.openxmlformats.org/officeDocument/2006/relationships/hyperlink" Target="https://doi.org/10.1111/j.1526-100X.2005.00061.x" TargetMode="External"/><Relationship Id="rId282" Type="http://schemas.openxmlformats.org/officeDocument/2006/relationships/hyperlink" Target="https://doi.org/10.1016/j.jenvman.2011.05.019" TargetMode="External"/><Relationship Id="rId317" Type="http://schemas.openxmlformats.org/officeDocument/2006/relationships/drawing" Target="../drawings/drawing1.xml"/><Relationship Id="rId8" Type="http://schemas.openxmlformats.org/officeDocument/2006/relationships/hyperlink" Target="https://doi.org/10.1016/j.ress.2023.109588" TargetMode="External"/><Relationship Id="rId98" Type="http://schemas.openxmlformats.org/officeDocument/2006/relationships/hyperlink" Target="https://doi.org/10.1650/CONDOR-13-115-R2.1" TargetMode="External"/><Relationship Id="rId121" Type="http://schemas.openxmlformats.org/officeDocument/2006/relationships/hyperlink" Target="https://doi.org/10.1016/j.biocon.2019.03.042" TargetMode="External"/><Relationship Id="rId142" Type="http://schemas.openxmlformats.org/officeDocument/2006/relationships/hyperlink" Target="https://doi.org/10.1002/ece3.10080" TargetMode="External"/><Relationship Id="rId163" Type="http://schemas.openxmlformats.org/officeDocument/2006/relationships/hyperlink" Target="https://doi.org/10.1007/s10841-019-00141-1" TargetMode="External"/><Relationship Id="rId184" Type="http://schemas.openxmlformats.org/officeDocument/2006/relationships/hyperlink" Target="https://doi.org/10.1016/j.ocecoaman.2021.105611" TargetMode="External"/><Relationship Id="rId219" Type="http://schemas.openxmlformats.org/officeDocument/2006/relationships/hyperlink" Target="https://doi.org/10.1016/j.gecco.2020.e01130" TargetMode="External"/><Relationship Id="rId230" Type="http://schemas.openxmlformats.org/officeDocument/2006/relationships/hyperlink" Target="https://www.jstor.org/stable/4514280" TargetMode="External"/><Relationship Id="rId251" Type="http://schemas.openxmlformats.org/officeDocument/2006/relationships/hyperlink" Target="https://doi.org/10.3390/app9245566" TargetMode="External"/><Relationship Id="rId25" Type="http://schemas.openxmlformats.org/officeDocument/2006/relationships/hyperlink" Target="http://dx.doi.org/10.1016/j.biocon.2015.06.028" TargetMode="External"/><Relationship Id="rId46" Type="http://schemas.openxmlformats.org/officeDocument/2006/relationships/hyperlink" Target="https://doi.org/10.1016/j.biocon.2009.06.016" TargetMode="External"/><Relationship Id="rId67" Type="http://schemas.openxmlformats.org/officeDocument/2006/relationships/hyperlink" Target="https://doi.org/10.1007/978-3-319-47295-9_9" TargetMode="External"/><Relationship Id="rId272" Type="http://schemas.openxmlformats.org/officeDocument/2006/relationships/hyperlink" Target="https://doi.org/10.1038/s41598-020-60793-x" TargetMode="External"/><Relationship Id="rId293" Type="http://schemas.openxmlformats.org/officeDocument/2006/relationships/hyperlink" Target="https://doi.org/10.1006/jevp.1996.0006" TargetMode="External"/><Relationship Id="rId307" Type="http://schemas.openxmlformats.org/officeDocument/2006/relationships/hyperlink" Target="https://www.waterboards.ca.gov/waterrights/water_issues/programs/bay_delta/california_waterfix/exhibits/docs/SOSC/sosc_59.pdf" TargetMode="External"/><Relationship Id="rId88" Type="http://schemas.openxmlformats.org/officeDocument/2006/relationships/hyperlink" Target="https://doi.org/10.1002/jwmg.21561" TargetMode="External"/><Relationship Id="rId111" Type="http://schemas.openxmlformats.org/officeDocument/2006/relationships/hyperlink" Target="https://doi.org/10.1016/j.jenvman.2022.117175" TargetMode="External"/><Relationship Id="rId132" Type="http://schemas.openxmlformats.org/officeDocument/2006/relationships/hyperlink" Target="https://doi.org/10.1016/j.landurbplan.2008.04.009" TargetMode="External"/><Relationship Id="rId153" Type="http://schemas.openxmlformats.org/officeDocument/2006/relationships/hyperlink" Target="https://doi.org/10.25225/jvb.21027" TargetMode="External"/><Relationship Id="rId174" Type="http://schemas.openxmlformats.org/officeDocument/2006/relationships/hyperlink" Target="https://doi.org/10.1016/j.scitotenv.2023.166801" TargetMode="External"/><Relationship Id="rId195" Type="http://schemas.openxmlformats.org/officeDocument/2006/relationships/hyperlink" Target="https://doi.org/10.1016/j.pecon.2017.07.002" TargetMode="External"/><Relationship Id="rId209" Type="http://schemas.openxmlformats.org/officeDocument/2006/relationships/hyperlink" Target="https://doi.org/10.1111/jfb.13998" TargetMode="External"/><Relationship Id="rId220" Type="http://schemas.openxmlformats.org/officeDocument/2006/relationships/hyperlink" Target="https://doi.org/10.1007/s13349-020-00426-z" TargetMode="External"/><Relationship Id="rId241" Type="http://schemas.openxmlformats.org/officeDocument/2006/relationships/hyperlink" Target="https://www.jstor.org/stable/3783888" TargetMode="External"/><Relationship Id="rId15" Type="http://schemas.openxmlformats.org/officeDocument/2006/relationships/hyperlink" Target="https://doi.org/10.1016/j.biocon.2011.07.035" TargetMode="External"/><Relationship Id="rId36" Type="http://schemas.openxmlformats.org/officeDocument/2006/relationships/hyperlink" Target="https://doi.org/10.1111/j.1365-2907.2007.00104.x" TargetMode="External"/><Relationship Id="rId57" Type="http://schemas.openxmlformats.org/officeDocument/2006/relationships/hyperlink" Target="https://doi.org/10.1016/S0306-9877(02)00191-3" TargetMode="External"/><Relationship Id="rId262" Type="http://schemas.openxmlformats.org/officeDocument/2006/relationships/hyperlink" Target="https://pub.epsilon.slu.se/25947/1/daniel-ferreira_j_211025.pdf" TargetMode="External"/><Relationship Id="rId283" Type="http://schemas.openxmlformats.org/officeDocument/2006/relationships/hyperlink" Target="https://doi.org/10.1016/0169-2046(91)90005-7" TargetMode="External"/><Relationship Id="rId78" Type="http://schemas.openxmlformats.org/officeDocument/2006/relationships/hyperlink" Target="https://doi.org/10.1016/j.biocon.2022.109857" TargetMode="External"/><Relationship Id="rId99" Type="http://schemas.openxmlformats.org/officeDocument/2006/relationships/hyperlink" Target="https://doi.org/10.1111/avsc.12043" TargetMode="External"/><Relationship Id="rId101" Type="http://schemas.openxmlformats.org/officeDocument/2006/relationships/hyperlink" Target="https://doi.org/10.2981/13-025" TargetMode="External"/><Relationship Id="rId122" Type="http://schemas.openxmlformats.org/officeDocument/2006/relationships/hyperlink" Target="https://doi.org/10.2134/jeq2018.01.0053" TargetMode="External"/><Relationship Id="rId143" Type="http://schemas.openxmlformats.org/officeDocument/2006/relationships/hyperlink" Target="https://doi.org/10.1016/j.agee.2023.108500" TargetMode="External"/><Relationship Id="rId164" Type="http://schemas.openxmlformats.org/officeDocument/2006/relationships/hyperlink" Target="https://doi.org/10.2989/10220119.2018.1514530" TargetMode="External"/><Relationship Id="rId185" Type="http://schemas.openxmlformats.org/officeDocument/2006/relationships/hyperlink" Target="https://doi.org/10.1504/IJBE.2021.112112" TargetMode="External"/><Relationship Id="rId9" Type="http://schemas.openxmlformats.org/officeDocument/2006/relationships/hyperlink" Target="http://dx.doi.org/10.15576/GLL/2021.3.41" TargetMode="External"/><Relationship Id="rId210" Type="http://schemas.openxmlformats.org/officeDocument/2006/relationships/hyperlink" Target="https://doi.org/10.1007/978-94-017-8002-5" TargetMode="External"/><Relationship Id="rId26" Type="http://schemas.openxmlformats.org/officeDocument/2006/relationships/hyperlink" Target="https://doi.org/10.1890/03-0012" TargetMode="External"/><Relationship Id="rId231" Type="http://schemas.openxmlformats.org/officeDocument/2006/relationships/hyperlink" Target="https://doi.org/10.1017/S0959270905000109" TargetMode="External"/><Relationship Id="rId252" Type="http://schemas.openxmlformats.org/officeDocument/2006/relationships/hyperlink" Target="https://www.degruyter.com/document/doi/10.1515/mammalia-2023-0013/html" TargetMode="External"/><Relationship Id="rId273" Type="http://schemas.openxmlformats.org/officeDocument/2006/relationships/hyperlink" Target="https://doi.org/10.2307/2424918" TargetMode="External"/><Relationship Id="rId294" Type="http://schemas.openxmlformats.org/officeDocument/2006/relationships/hyperlink" Target="https://doi.org/10.1002/jcb.2400510403" TargetMode="External"/><Relationship Id="rId308" Type="http://schemas.openxmlformats.org/officeDocument/2006/relationships/hyperlink" Target="https://data.europa.eu/doi/10.2790/023689" TargetMode="External"/><Relationship Id="rId47" Type="http://schemas.openxmlformats.org/officeDocument/2006/relationships/hyperlink" Target="https://doi.org/10.1111/conl.12022" TargetMode="External"/><Relationship Id="rId68" Type="http://schemas.openxmlformats.org/officeDocument/2006/relationships/hyperlink" Target="https://doi.org/10.1016/j.atmosenv.2010.09.007" TargetMode="External"/><Relationship Id="rId89" Type="http://schemas.openxmlformats.org/officeDocument/2006/relationships/hyperlink" Target="https://doi.org/10.1007/s00267-018-1000-2" TargetMode="External"/><Relationship Id="rId112" Type="http://schemas.openxmlformats.org/officeDocument/2006/relationships/hyperlink" Target="https://doi.org/10.1002/etc.5475" TargetMode="External"/><Relationship Id="rId133" Type="http://schemas.openxmlformats.org/officeDocument/2006/relationships/hyperlink" Target="https://doi.org/10.1071/WR05085" TargetMode="External"/><Relationship Id="rId154" Type="http://schemas.openxmlformats.org/officeDocument/2006/relationships/hyperlink" Target="https://doi.org/10.1038/s41598-021-82500-0" TargetMode="External"/><Relationship Id="rId175" Type="http://schemas.openxmlformats.org/officeDocument/2006/relationships/hyperlink" Target="https://doi.org/10.1098/rspb.2022.2510" TargetMode="External"/><Relationship Id="rId196" Type="http://schemas.openxmlformats.org/officeDocument/2006/relationships/hyperlink" Target="https://doi.org/10.3390/en10071055" TargetMode="External"/><Relationship Id="rId200" Type="http://schemas.openxmlformats.org/officeDocument/2006/relationships/hyperlink" Target="https://doi.org/10.1016/j.rser.2015.10.041" TargetMode="External"/><Relationship Id="rId16" Type="http://schemas.openxmlformats.org/officeDocument/2006/relationships/hyperlink" Target="https://doi.org/10.1016/j.landurbplan.2017.07.017" TargetMode="External"/><Relationship Id="rId221" Type="http://schemas.openxmlformats.org/officeDocument/2006/relationships/hyperlink" Target="https://doi.org/10.1088/1361-6498/ab7730" TargetMode="External"/><Relationship Id="rId242" Type="http://schemas.openxmlformats.org/officeDocument/2006/relationships/hyperlink" Target="https://doi.org/10.1656/058.023.0205" TargetMode="External"/><Relationship Id="rId263" Type="http://schemas.openxmlformats.org/officeDocument/2006/relationships/hyperlink" Target="https://doi.org/10.1016/j.landusepol.2012.09.011" TargetMode="External"/><Relationship Id="rId284" Type="http://schemas.openxmlformats.org/officeDocument/2006/relationships/hyperlink" Target="https://doi.org/10.3389/fpls.2014.00445" TargetMode="External"/><Relationship Id="rId37" Type="http://schemas.openxmlformats.org/officeDocument/2006/relationships/hyperlink" Target="https://doi.org/10.1016/S0006-3207(00)00021-5" TargetMode="External"/><Relationship Id="rId58" Type="http://schemas.openxmlformats.org/officeDocument/2006/relationships/hyperlink" Target="https://doi.org/10.1080/009841000156619" TargetMode="External"/><Relationship Id="rId79" Type="http://schemas.openxmlformats.org/officeDocument/2006/relationships/hyperlink" Target="https://doi.org/10.1111/cobi.13836" TargetMode="External"/><Relationship Id="rId102" Type="http://schemas.openxmlformats.org/officeDocument/2006/relationships/hyperlink" Target="https://doi.org/10.1111/icad.12009" TargetMode="External"/><Relationship Id="rId123" Type="http://schemas.openxmlformats.org/officeDocument/2006/relationships/hyperlink" Target="https://doi.org/10.5751/ACE-01049-120204" TargetMode="External"/><Relationship Id="rId144" Type="http://schemas.openxmlformats.org/officeDocument/2006/relationships/hyperlink" Target="https://doi.org/10.1016/j.gecco.2022.e02332" TargetMode="External"/><Relationship Id="rId90" Type="http://schemas.openxmlformats.org/officeDocument/2006/relationships/hyperlink" Target="https://doi.org/10.1650/CONDOR-15-61.1" TargetMode="External"/><Relationship Id="rId165" Type="http://schemas.openxmlformats.org/officeDocument/2006/relationships/hyperlink" Target="https://doi.org/10.1017/S095927091700051X" TargetMode="External"/><Relationship Id="rId186" Type="http://schemas.openxmlformats.org/officeDocument/2006/relationships/hyperlink" Target="https://doi.org/10.3390/jmse8030172" TargetMode="External"/><Relationship Id="rId211" Type="http://schemas.openxmlformats.org/officeDocument/2006/relationships/hyperlink" Target="https://doi.org/10.1111/j.1749-4877.2008.00134.x" TargetMode="External"/><Relationship Id="rId232" Type="http://schemas.openxmlformats.org/officeDocument/2006/relationships/hyperlink" Target="https://www.jstor.org/stable/23025661" TargetMode="External"/><Relationship Id="rId253" Type="http://schemas.openxmlformats.org/officeDocument/2006/relationships/hyperlink" Target="https://doi.org/10.1016/B978-1-78242-010-1.00009-4" TargetMode="External"/><Relationship Id="rId274" Type="http://schemas.openxmlformats.org/officeDocument/2006/relationships/hyperlink" Target="https://doi.org/10.1007/s10764-018-0046-6" TargetMode="External"/><Relationship Id="rId295" Type="http://schemas.openxmlformats.org/officeDocument/2006/relationships/hyperlink" Target="https://doi.org/10.2307/3088726" TargetMode="External"/><Relationship Id="rId309" Type="http://schemas.openxmlformats.org/officeDocument/2006/relationships/hyperlink" Target="https://doi.org/10.1016/j.marenvres.2020.104958" TargetMode="External"/><Relationship Id="rId27" Type="http://schemas.openxmlformats.org/officeDocument/2006/relationships/hyperlink" Target="https://doi.org/10.1017/S0959270901001022" TargetMode="External"/><Relationship Id="rId48" Type="http://schemas.openxmlformats.org/officeDocument/2006/relationships/hyperlink" Target="https://doi.org/10.1674/0003-0031(1998)140%5b0122:RSOCNB%5d2.0.CO;2" TargetMode="External"/><Relationship Id="rId69" Type="http://schemas.openxmlformats.org/officeDocument/2006/relationships/hyperlink" Target="https://doi.org/10.3897/natureconservation.47.73710" TargetMode="External"/><Relationship Id="rId113" Type="http://schemas.openxmlformats.org/officeDocument/2006/relationships/hyperlink" Target="https://doi.org/10.3390/su14127113" TargetMode="External"/><Relationship Id="rId134" Type="http://schemas.openxmlformats.org/officeDocument/2006/relationships/hyperlink" Target="https://doi.org/10.1016/j.biocon.2005.01.022" TargetMode="External"/><Relationship Id="rId80" Type="http://schemas.openxmlformats.org/officeDocument/2006/relationships/hyperlink" Target="https://doi.org/10.1007/s10764-021-00207-5" TargetMode="External"/><Relationship Id="rId155" Type="http://schemas.openxmlformats.org/officeDocument/2006/relationships/hyperlink" Target="https://doi.org/10.1111/icad.12463" TargetMode="External"/><Relationship Id="rId176" Type="http://schemas.openxmlformats.org/officeDocument/2006/relationships/hyperlink" Target="https://doi.org/10.1016/j.eiar.2023.107068" TargetMode="External"/><Relationship Id="rId197" Type="http://schemas.openxmlformats.org/officeDocument/2006/relationships/hyperlink" Target="https://doi.org/10.1109/EEEIC.2017.7977420." TargetMode="External"/><Relationship Id="rId201" Type="http://schemas.openxmlformats.org/officeDocument/2006/relationships/hyperlink" Target="https://doi.org/10.11609/jott.7758.14.5.20964-20969" TargetMode="External"/><Relationship Id="rId222" Type="http://schemas.openxmlformats.org/officeDocument/2006/relationships/hyperlink" Target="https://doi.org/10.1016/j.envres.2020.109473" TargetMode="External"/><Relationship Id="rId243" Type="http://schemas.openxmlformats.org/officeDocument/2006/relationships/hyperlink" Target="https://doi.org/10.1016/j.indic.2024.100400" TargetMode="External"/><Relationship Id="rId264" Type="http://schemas.openxmlformats.org/officeDocument/2006/relationships/hyperlink" Target="https://doi.org/10.1139/B10-089" TargetMode="External"/><Relationship Id="rId285" Type="http://schemas.openxmlformats.org/officeDocument/2006/relationships/hyperlink" Target="https://doi.org/10.1080/0964056022000013101" TargetMode="External"/><Relationship Id="rId17" Type="http://schemas.openxmlformats.org/officeDocument/2006/relationships/hyperlink" Target="https://doi.org/10.1016/j.landurbplan.2016.05.026" TargetMode="External"/><Relationship Id="rId38" Type="http://schemas.openxmlformats.org/officeDocument/2006/relationships/hyperlink" Target="https://doi.org/10.1016/j.envpol.2024.123570" TargetMode="External"/><Relationship Id="rId59" Type="http://schemas.openxmlformats.org/officeDocument/2006/relationships/hyperlink" Target="https://doi.org/10.3389/fevo.2022.931260" TargetMode="External"/><Relationship Id="rId103" Type="http://schemas.openxmlformats.org/officeDocument/2006/relationships/hyperlink" Target="https://doi.org/10.1590/S1676-06032013000100013" TargetMode="External"/><Relationship Id="rId124" Type="http://schemas.openxmlformats.org/officeDocument/2006/relationships/hyperlink" Target="https://doi.org/10.5253/arde.v103i1.a4" TargetMode="External"/><Relationship Id="rId310" Type="http://schemas.openxmlformats.org/officeDocument/2006/relationships/hyperlink" Target="https://doi.org/10.1016/j.jenvman.2022.114577" TargetMode="External"/><Relationship Id="rId70" Type="http://schemas.openxmlformats.org/officeDocument/2006/relationships/hyperlink" Target="https://doi.org/10.1016/j.enpol.2018.05.005" TargetMode="External"/><Relationship Id="rId91" Type="http://schemas.openxmlformats.org/officeDocument/2006/relationships/hyperlink" Target="https://doi.org/10.1002/wsb.620" TargetMode="External"/><Relationship Id="rId145" Type="http://schemas.openxmlformats.org/officeDocument/2006/relationships/hyperlink" Target="https://doi.org/10.3390/d14110984" TargetMode="External"/><Relationship Id="rId166" Type="http://schemas.openxmlformats.org/officeDocument/2006/relationships/hyperlink" Target="https://doi.org/10.1111/1365-2664.13149" TargetMode="External"/><Relationship Id="rId187" Type="http://schemas.openxmlformats.org/officeDocument/2006/relationships/hyperlink" Target="https://doi.org/10.1016/j.jenvman.2019.109651" TargetMode="External"/><Relationship Id="rId1" Type="http://schemas.openxmlformats.org/officeDocument/2006/relationships/hyperlink" Target="https://doi.org/10.1371/journal.pone.0209968" TargetMode="External"/><Relationship Id="rId212" Type="http://schemas.openxmlformats.org/officeDocument/2006/relationships/hyperlink" Target="https://doi.org/10.1038/sj.bjc.6605838" TargetMode="External"/><Relationship Id="rId233" Type="http://schemas.openxmlformats.org/officeDocument/2006/relationships/hyperlink" Target="https://doi.org/10.1007/s10531-017-1341-9" TargetMode="External"/><Relationship Id="rId254" Type="http://schemas.openxmlformats.org/officeDocument/2006/relationships/hyperlink" Target="https://www.nature.scot/doc/naturescot-commissioned-report-791-understanding-potential-marine-megafauna-entanglement-risk" TargetMode="External"/><Relationship Id="rId28" Type="http://schemas.openxmlformats.org/officeDocument/2006/relationships/hyperlink" Target="https://doi.org/10.1650/CONDOR-15-55.1" TargetMode="External"/><Relationship Id="rId49" Type="http://schemas.openxmlformats.org/officeDocument/2006/relationships/hyperlink" Target="https://doi.org/10.1109/ELEKTRO.2018.8398297" TargetMode="External"/><Relationship Id="rId114" Type="http://schemas.openxmlformats.org/officeDocument/2006/relationships/hyperlink" Target="https://doi.org/10.1674/0003-0031-187.2.243" TargetMode="External"/><Relationship Id="rId275" Type="http://schemas.openxmlformats.org/officeDocument/2006/relationships/hyperlink" Target="https://doi.org/10.1016/j.oceaneng.2018.03.037" TargetMode="External"/><Relationship Id="rId296" Type="http://schemas.openxmlformats.org/officeDocument/2006/relationships/hyperlink" Target="https://doi.org/10.1038/s41598-018-26185-y" TargetMode="External"/><Relationship Id="rId300" Type="http://schemas.openxmlformats.org/officeDocument/2006/relationships/hyperlink" Target="https://doi.org/10.1016/j.eiar.2005.10.002" TargetMode="External"/><Relationship Id="rId60" Type="http://schemas.openxmlformats.org/officeDocument/2006/relationships/hyperlink" Target="https://doi.org/10.1016/j.engfailanal.2013.07.006" TargetMode="External"/><Relationship Id="rId81" Type="http://schemas.openxmlformats.org/officeDocument/2006/relationships/hyperlink" Target="https://doi.org/10.2989/16085914.2020.1832437" TargetMode="External"/><Relationship Id="rId135" Type="http://schemas.openxmlformats.org/officeDocument/2006/relationships/hyperlink" Target="https://www.jstor.org/stable/3784241" TargetMode="External"/><Relationship Id="rId156" Type="http://schemas.openxmlformats.org/officeDocument/2006/relationships/hyperlink" Target="https://doi.org/10.1038/s41598-020-72154-9" TargetMode="External"/><Relationship Id="rId177" Type="http://schemas.openxmlformats.org/officeDocument/2006/relationships/hyperlink" Target="https://doi.org/10.1007/s11356-022-25057-3" TargetMode="External"/><Relationship Id="rId198" Type="http://schemas.openxmlformats.org/officeDocument/2006/relationships/hyperlink" Target="https://doi.org/10.1016/j.energy.2023.126735" TargetMode="External"/><Relationship Id="rId202" Type="http://schemas.openxmlformats.org/officeDocument/2006/relationships/hyperlink" Target="https://doi.org/10.1002/jwmg.22100" TargetMode="External"/><Relationship Id="rId223" Type="http://schemas.openxmlformats.org/officeDocument/2006/relationships/hyperlink" Target="https://doi.org/10.1002/jwmg.21749" TargetMode="External"/><Relationship Id="rId244" Type="http://schemas.openxmlformats.org/officeDocument/2006/relationships/hyperlink" Target="https://doi.org/10.1111/j.1523-1739.2011.01699.x" TargetMode="External"/><Relationship Id="rId18" Type="http://schemas.openxmlformats.org/officeDocument/2006/relationships/hyperlink" Target="https://doi.org/10.1016/j.rser.2018.07.026" TargetMode="External"/><Relationship Id="rId39" Type="http://schemas.openxmlformats.org/officeDocument/2006/relationships/hyperlink" Target="https://doi.org/10.1007/s00227-018-3385-0" TargetMode="External"/><Relationship Id="rId265" Type="http://schemas.openxmlformats.org/officeDocument/2006/relationships/hyperlink" Target="https://doi.org/10.1007/s00300-015-1825-6" TargetMode="External"/><Relationship Id="rId286" Type="http://schemas.openxmlformats.org/officeDocument/2006/relationships/hyperlink" Target="https://doi.org/10.1080/01426390802045921" TargetMode="External"/><Relationship Id="rId50" Type="http://schemas.openxmlformats.org/officeDocument/2006/relationships/hyperlink" Target="https://doi.org/10.1080/10937400590909022" TargetMode="External"/><Relationship Id="rId104" Type="http://schemas.openxmlformats.org/officeDocument/2006/relationships/hyperlink" Target="https://doi.org/10.1371/journal.pone.0031520" TargetMode="External"/><Relationship Id="rId125" Type="http://schemas.openxmlformats.org/officeDocument/2006/relationships/hyperlink" Target="https://doi.org/10.1603/AN14001" TargetMode="External"/><Relationship Id="rId146" Type="http://schemas.openxmlformats.org/officeDocument/2006/relationships/hyperlink" Target="https://doi.org/10.1007/s11676-022-01502-4" TargetMode="External"/><Relationship Id="rId167" Type="http://schemas.openxmlformats.org/officeDocument/2006/relationships/hyperlink" Target="https://doi.org/10.1002/fee.1778" TargetMode="External"/><Relationship Id="rId188" Type="http://schemas.openxmlformats.org/officeDocument/2006/relationships/hyperlink" Target="https://doi.org/10.1016/j.renene.2019.03.009" TargetMode="External"/><Relationship Id="rId311" Type="http://schemas.openxmlformats.org/officeDocument/2006/relationships/hyperlink" Target="https://doi.org/10.1016/j.renene.2013.12.024" TargetMode="External"/><Relationship Id="rId71" Type="http://schemas.openxmlformats.org/officeDocument/2006/relationships/hyperlink" Target="https://doi.org/10.1111/ibi.12553" TargetMode="External"/><Relationship Id="rId92" Type="http://schemas.openxmlformats.org/officeDocument/2006/relationships/hyperlink" Target="https://doi.org/10.1007/s10980-015-0210-8" TargetMode="External"/><Relationship Id="rId213" Type="http://schemas.openxmlformats.org/officeDocument/2006/relationships/hyperlink" Target="https://doi.org/10.1016/j.marenvres.2020.104888" TargetMode="External"/><Relationship Id="rId234" Type="http://schemas.openxmlformats.org/officeDocument/2006/relationships/hyperlink" Target="https://doi.org/10.1109/TPWRD.2020.3043433" TargetMode="External"/><Relationship Id="rId2" Type="http://schemas.openxmlformats.org/officeDocument/2006/relationships/hyperlink" Target="https://doi.org/10.1016/j.trd.2014.05.006" TargetMode="External"/><Relationship Id="rId29" Type="http://schemas.openxmlformats.org/officeDocument/2006/relationships/hyperlink" Target="https://doi.org/10.1111/cobi.12145" TargetMode="External"/><Relationship Id="rId255" Type="http://schemas.openxmlformats.org/officeDocument/2006/relationships/hyperlink" Target="https://doi.org/10.1016/j.biocon.2016.07.034" TargetMode="External"/><Relationship Id="rId276" Type="http://schemas.openxmlformats.org/officeDocument/2006/relationships/hyperlink" Target="https://doi.org/10.1080/24750263.2024.2340471" TargetMode="External"/><Relationship Id="rId297" Type="http://schemas.openxmlformats.org/officeDocument/2006/relationships/hyperlink" Target="https://doi.org/10.1016/j.landusepol.2010.06.009" TargetMode="External"/><Relationship Id="rId40" Type="http://schemas.openxmlformats.org/officeDocument/2006/relationships/hyperlink" Target="https://doi.org/10.1111/j.1365-2400.2008.00630.x" TargetMode="External"/><Relationship Id="rId115" Type="http://schemas.openxmlformats.org/officeDocument/2006/relationships/hyperlink" Target="https://doi.org/10.1656/045.029.m2001" TargetMode="External"/><Relationship Id="rId136" Type="http://schemas.openxmlformats.org/officeDocument/2006/relationships/hyperlink" Target="https://doi.org/10.5962/p.358660" TargetMode="External"/><Relationship Id="rId157" Type="http://schemas.openxmlformats.org/officeDocument/2006/relationships/hyperlink" Target="https://doi.org/10.1038/s41598-020-72059-7" TargetMode="External"/><Relationship Id="rId178" Type="http://schemas.openxmlformats.org/officeDocument/2006/relationships/hyperlink" Target="https://doi.org/10.1016/j.eiar.2022.106797" TargetMode="External"/><Relationship Id="rId301" Type="http://schemas.openxmlformats.org/officeDocument/2006/relationships/hyperlink" Target="https://doi.org/10.1007/BF02348492" TargetMode="External"/><Relationship Id="rId61" Type="http://schemas.openxmlformats.org/officeDocument/2006/relationships/hyperlink" Target="https://digitalcommons.usf.edu/cgi/viewcontent.cgi?article=2345&amp;context=jrr" TargetMode="External"/><Relationship Id="rId82" Type="http://schemas.openxmlformats.org/officeDocument/2006/relationships/hyperlink" Target="https://doi.org/10.3390/d12110439" TargetMode="External"/><Relationship Id="rId199" Type="http://schemas.openxmlformats.org/officeDocument/2006/relationships/hyperlink" Target="https://doi.org/10.1016/j.joes.2016.10.001" TargetMode="External"/><Relationship Id="rId203" Type="http://schemas.openxmlformats.org/officeDocument/2006/relationships/hyperlink" Target="https://www.jstor.org/stable/3783152" TargetMode="External"/><Relationship Id="rId19" Type="http://schemas.openxmlformats.org/officeDocument/2006/relationships/hyperlink" Target="https://raco.cat/index.php/ABC/article/view/56796" TargetMode="External"/><Relationship Id="rId224" Type="http://schemas.openxmlformats.org/officeDocument/2006/relationships/hyperlink" Target="https://doi.org/10.1016/j.envres.2019.01.022" TargetMode="External"/><Relationship Id="rId245" Type="http://schemas.openxmlformats.org/officeDocument/2006/relationships/hyperlink" Target="https://doi.org/10.1016/j.biocon.2018.04.014" TargetMode="External"/><Relationship Id="rId266" Type="http://schemas.openxmlformats.org/officeDocument/2006/relationships/hyperlink" Target="https://doi.org/10.1080/13563475.2012.673739" TargetMode="External"/><Relationship Id="rId287" Type="http://schemas.openxmlformats.org/officeDocument/2006/relationships/hyperlink" Target="https://doi.org/10.48044/jauf.1986.012" TargetMode="External"/><Relationship Id="rId30" Type="http://schemas.openxmlformats.org/officeDocument/2006/relationships/hyperlink" Target="https://doi.org/10.1111/j.1474-919X.1994.tb01116.x" TargetMode="External"/><Relationship Id="rId105" Type="http://schemas.openxmlformats.org/officeDocument/2006/relationships/hyperlink" Target="https://doi.org/10.1016/j.ecolmodel.2010.03.027" TargetMode="External"/><Relationship Id="rId126" Type="http://schemas.openxmlformats.org/officeDocument/2006/relationships/hyperlink" Target="https://doi.org/10.2989/00306525.2014.971450" TargetMode="External"/><Relationship Id="rId147" Type="http://schemas.openxmlformats.org/officeDocument/2006/relationships/hyperlink" Target="https://doi.org/10.1002/wsb.1302" TargetMode="External"/><Relationship Id="rId168" Type="http://schemas.openxmlformats.org/officeDocument/2006/relationships/hyperlink" Target="https://doi.org/10.1186/s13750-018-0117-3" TargetMode="External"/><Relationship Id="rId312" Type="http://schemas.openxmlformats.org/officeDocument/2006/relationships/hyperlink" Target="https://doi.org/10.1016/j.scitotenv.2019.02.357" TargetMode="External"/><Relationship Id="rId51" Type="http://schemas.openxmlformats.org/officeDocument/2006/relationships/hyperlink" Target="https://doi.org/10.3168/jds.S0022-0302(96)76516-5" TargetMode="External"/><Relationship Id="rId72" Type="http://schemas.openxmlformats.org/officeDocument/2006/relationships/hyperlink" Target="https://doi.org/10.1016/j.erss.2017.06.032" TargetMode="External"/><Relationship Id="rId93" Type="http://schemas.openxmlformats.org/officeDocument/2006/relationships/hyperlink" Target="https://doi.org/10.1111/1365-2664.12460" TargetMode="External"/><Relationship Id="rId189" Type="http://schemas.openxmlformats.org/officeDocument/2006/relationships/hyperlink" Target="https://doi.org/10.1109/synergy-med.2019.8764148" TargetMode="External"/><Relationship Id="rId3" Type="http://schemas.openxmlformats.org/officeDocument/2006/relationships/hyperlink" Target="https://doi.org/10.1007/s10531-011-0216-8" TargetMode="External"/><Relationship Id="rId214" Type="http://schemas.openxmlformats.org/officeDocument/2006/relationships/hyperlink" Target="https://www.conservationgateway.org/Files/Pages/Global_Fire_Assessment.aspx" TargetMode="External"/><Relationship Id="rId235" Type="http://schemas.openxmlformats.org/officeDocument/2006/relationships/hyperlink" Target="https://doi.org/10.1146/annurev-ecolsys-112414-054133" TargetMode="External"/><Relationship Id="rId256" Type="http://schemas.openxmlformats.org/officeDocument/2006/relationships/hyperlink" Target="https://doi.org/10.3390/ijerph16132357" TargetMode="External"/><Relationship Id="rId277" Type="http://schemas.openxmlformats.org/officeDocument/2006/relationships/hyperlink" Target="https://doi.org/10.1016/j.aaf.2021.10.005" TargetMode="External"/><Relationship Id="rId298" Type="http://schemas.openxmlformats.org/officeDocument/2006/relationships/hyperlink" Target="https://doi.org/10.1002/bem.10069" TargetMode="External"/><Relationship Id="rId116" Type="http://schemas.openxmlformats.org/officeDocument/2006/relationships/hyperlink" Target="https://doi.org/10.1002/eap.2540" TargetMode="External"/><Relationship Id="rId137" Type="http://schemas.openxmlformats.org/officeDocument/2006/relationships/hyperlink" Target="https://doi.org/10.1023/A:1008073813734" TargetMode="External"/><Relationship Id="rId158" Type="http://schemas.openxmlformats.org/officeDocument/2006/relationships/hyperlink" Target="https://doi.org/10.1111/ibi.12706" TargetMode="External"/><Relationship Id="rId302" Type="http://schemas.openxmlformats.org/officeDocument/2006/relationships/hyperlink" Target="https://doi.org/10.1007/s00709-015-0820-7" TargetMode="External"/><Relationship Id="rId20" Type="http://schemas.openxmlformats.org/officeDocument/2006/relationships/hyperlink" Target="https://doi.org/10.1016/j.biocon.2010.07.014" TargetMode="External"/><Relationship Id="rId41" Type="http://schemas.openxmlformats.org/officeDocument/2006/relationships/hyperlink" Target="https://doi.org/10.1155/2017/8727164" TargetMode="External"/><Relationship Id="rId62" Type="http://schemas.openxmlformats.org/officeDocument/2006/relationships/hyperlink" Target="https://digitalcommons.usf.edu/jrr/vol33/iss1/4" TargetMode="External"/><Relationship Id="rId83" Type="http://schemas.openxmlformats.org/officeDocument/2006/relationships/hyperlink" Target="https://doi.org/10.1007/s10531-020-01961-3" TargetMode="External"/><Relationship Id="rId179" Type="http://schemas.openxmlformats.org/officeDocument/2006/relationships/hyperlink" Target="https://doi.org/10.1111/1365-2664.14160" TargetMode="External"/><Relationship Id="rId190" Type="http://schemas.openxmlformats.org/officeDocument/2006/relationships/hyperlink" Target="https://doi.org/10.1016/j.eiar.2018.04.010" TargetMode="External"/><Relationship Id="rId204" Type="http://schemas.openxmlformats.org/officeDocument/2006/relationships/hyperlink" Target="https://doi.org/10.2478/srj&#173;2019&#173;0005" TargetMode="External"/><Relationship Id="rId225" Type="http://schemas.openxmlformats.org/officeDocument/2006/relationships/hyperlink" Target="https://doi.org/10.1109/cac48633.2019.8997204" TargetMode="External"/><Relationship Id="rId246" Type="http://schemas.openxmlformats.org/officeDocument/2006/relationships/hyperlink" Target="https://doi.org/10.23919/OCEANS40490.2019.8962841" TargetMode="External"/><Relationship Id="rId267" Type="http://schemas.openxmlformats.org/officeDocument/2006/relationships/hyperlink" Target="https://doi.org/10.1007/s13280-018-1025-z" TargetMode="External"/><Relationship Id="rId288" Type="http://schemas.openxmlformats.org/officeDocument/2006/relationships/hyperlink" Target="https://doi.org/10.1007/BF01867681" TargetMode="External"/><Relationship Id="rId106" Type="http://schemas.openxmlformats.org/officeDocument/2006/relationships/hyperlink" Target="https://doi.org/10.1111/j.1474-919X.2010.01039.x" TargetMode="External"/><Relationship Id="rId127" Type="http://schemas.openxmlformats.org/officeDocument/2006/relationships/hyperlink" Target="https://doi.org/10.1016/j.foreco.2014.04.026" TargetMode="External"/><Relationship Id="rId313" Type="http://schemas.openxmlformats.org/officeDocument/2006/relationships/hyperlink" Target="https://doi.org/10.1016/j.scitotenv.2018.07.427" TargetMode="External"/><Relationship Id="rId10" Type="http://schemas.openxmlformats.org/officeDocument/2006/relationships/hyperlink" Target="https://doi.org/10.1002/ece3.8811" TargetMode="External"/><Relationship Id="rId31" Type="http://schemas.openxmlformats.org/officeDocument/2006/relationships/hyperlink" Target="https://doi.org/10.1016/j.biocon.2006.09.015" TargetMode="External"/><Relationship Id="rId52" Type="http://schemas.openxmlformats.org/officeDocument/2006/relationships/hyperlink" Target="https://doi.org/10.1136/oem.54.1.7" TargetMode="External"/><Relationship Id="rId73" Type="http://schemas.openxmlformats.org/officeDocument/2006/relationships/hyperlink" Target="https://doi.org/10.1079/9781786392015.0192" TargetMode="External"/><Relationship Id="rId94" Type="http://schemas.openxmlformats.org/officeDocument/2006/relationships/hyperlink" Target="https://doi.org/10.1890/ES14-00278.1" TargetMode="External"/><Relationship Id="rId148" Type="http://schemas.openxmlformats.org/officeDocument/2006/relationships/hyperlink" Target="https://doi.org/10.5751/ACE-02078-170116" TargetMode="External"/><Relationship Id="rId169" Type="http://schemas.openxmlformats.org/officeDocument/2006/relationships/hyperlink" Target="https://doi.org/10.15376/biores.13.4.8239-8250" TargetMode="External"/><Relationship Id="rId4" Type="http://schemas.openxmlformats.org/officeDocument/2006/relationships/hyperlink" Target="https://doi.org/10.1016/j.agrformet.2008.07.003" TargetMode="External"/><Relationship Id="rId180" Type="http://schemas.openxmlformats.org/officeDocument/2006/relationships/hyperlink" Target="https://doi.org/10.3390/en14196388" TargetMode="External"/><Relationship Id="rId215" Type="http://schemas.openxmlformats.org/officeDocument/2006/relationships/hyperlink" Target="https://doi.org/10.1093/ije/dyaa023" TargetMode="External"/><Relationship Id="rId236" Type="http://schemas.openxmlformats.org/officeDocument/2006/relationships/hyperlink" Target="http://www.acta-zoologica-bulgarica.eu/downloads/acta-zoologica-bulgarica/2014/66-3-411-423.pdf" TargetMode="External"/><Relationship Id="rId257" Type="http://schemas.openxmlformats.org/officeDocument/2006/relationships/hyperlink" Target="https://doi.org/10.1016/j.landusepol.2013.01.003" TargetMode="External"/><Relationship Id="rId278" Type="http://schemas.openxmlformats.org/officeDocument/2006/relationships/hyperlink" Target="https://doi.org/10.1371/journal.pone.0142236" TargetMode="External"/><Relationship Id="rId303" Type="http://schemas.openxmlformats.org/officeDocument/2006/relationships/hyperlink" Target="https://doi.org/10.3390/d12030094" TargetMode="External"/><Relationship Id="rId42" Type="http://schemas.openxmlformats.org/officeDocument/2006/relationships/hyperlink" Target="https://doi.org/10.1111/jfb.14068" TargetMode="External"/><Relationship Id="rId84" Type="http://schemas.openxmlformats.org/officeDocument/2006/relationships/hyperlink" Target="https://doi.org/10.1002/ecs2.2982" TargetMode="External"/><Relationship Id="rId138" Type="http://schemas.openxmlformats.org/officeDocument/2006/relationships/hyperlink" Target="https://doi.org/10.1071/PC080159" TargetMode="External"/><Relationship Id="rId191" Type="http://schemas.openxmlformats.org/officeDocument/2006/relationships/hyperlink" Target="https://doi.org/10.1016/j.scitotenv.2017.12.242" TargetMode="External"/><Relationship Id="rId205" Type="http://schemas.openxmlformats.org/officeDocument/2006/relationships/hyperlink" Target="https://doi.org/10.1017/S0959270910000122" TargetMode="External"/><Relationship Id="rId247" Type="http://schemas.openxmlformats.org/officeDocument/2006/relationships/hyperlink" Target="https://doi.org/10.1002/jwmg.1048" TargetMode="External"/><Relationship Id="rId107" Type="http://schemas.openxmlformats.org/officeDocument/2006/relationships/hyperlink" Target="https://doi.org/10.1111/j.1523-1739.2009.01254.x" TargetMode="External"/><Relationship Id="rId289" Type="http://schemas.openxmlformats.org/officeDocument/2006/relationships/hyperlink" Target="https://digitalcommons.usf.edu/auk/vol101/iss3/7" TargetMode="External"/><Relationship Id="rId11" Type="http://schemas.openxmlformats.org/officeDocument/2006/relationships/hyperlink" Target="https://doi.org/10.1093/ije/dyz139" TargetMode="External"/><Relationship Id="rId53" Type="http://schemas.openxmlformats.org/officeDocument/2006/relationships/hyperlink" Target="https://doi.org/10.1016/0277-5379(90)90266-V" TargetMode="External"/><Relationship Id="rId149" Type="http://schemas.openxmlformats.org/officeDocument/2006/relationships/hyperlink" Target="https://doi.org/10.5751/ACE-02096-170117" TargetMode="External"/><Relationship Id="rId314" Type="http://schemas.openxmlformats.org/officeDocument/2006/relationships/hyperlink" Target="https://doi.org/10.54612/a.206iiu3m7t" TargetMode="External"/><Relationship Id="rId95" Type="http://schemas.openxmlformats.org/officeDocument/2006/relationships/hyperlink" Target="https://doi.org/10.1016/j.jaridenv.2014.08.004" TargetMode="External"/><Relationship Id="rId160" Type="http://schemas.openxmlformats.org/officeDocument/2006/relationships/hyperlink" Target="https://doi.org/10.1016/j.gecco.2019.e00823" TargetMode="External"/><Relationship Id="rId216" Type="http://schemas.openxmlformats.org/officeDocument/2006/relationships/hyperlink" Target="https://doi.org/10.1111/ibi.13089" TargetMode="External"/><Relationship Id="rId258" Type="http://schemas.openxmlformats.org/officeDocument/2006/relationships/hyperlink" Target="https://cdnsciencepub.com/doi/pdf/10.1139/b97-026" TargetMode="External"/><Relationship Id="rId22" Type="http://schemas.openxmlformats.org/officeDocument/2006/relationships/hyperlink" Target="https://doi.org/10.1196/annals.1439.015" TargetMode="External"/><Relationship Id="rId64" Type="http://schemas.openxmlformats.org/officeDocument/2006/relationships/hyperlink" Target="https://doi.org/10.13067/JKIECS.2021.16.4.577" TargetMode="External"/><Relationship Id="rId118" Type="http://schemas.openxmlformats.org/officeDocument/2006/relationships/hyperlink" Target="https://doi.org/10.1016/j.foreco.2020.118519" TargetMode="External"/><Relationship Id="rId171" Type="http://schemas.openxmlformats.org/officeDocument/2006/relationships/hyperlink" Target="https://doi.org/10.1007/s00300-016-1960-8" TargetMode="External"/><Relationship Id="rId227" Type="http://schemas.openxmlformats.org/officeDocument/2006/relationships/hyperlink" Target="https://doi.org/10.1038/s41416-018-0097-7" TargetMode="External"/><Relationship Id="rId269" Type="http://schemas.openxmlformats.org/officeDocument/2006/relationships/hyperlink" Target="https://doi.org/10.1016/s0272-4944(88)80021-5" TargetMode="External"/><Relationship Id="rId33" Type="http://schemas.openxmlformats.org/officeDocument/2006/relationships/hyperlink" Target="https://doi.org/10.1016/S0006-3207(00)00217-2" TargetMode="External"/><Relationship Id="rId129" Type="http://schemas.openxmlformats.org/officeDocument/2006/relationships/hyperlink" Target="http://dx.doi.org/10.5751/ACE-00581-080211" TargetMode="External"/><Relationship Id="rId280" Type="http://schemas.openxmlformats.org/officeDocument/2006/relationships/hyperlink" Target="https://doi.org/10.1100/2012/386713" TargetMode="External"/><Relationship Id="rId75" Type="http://schemas.openxmlformats.org/officeDocument/2006/relationships/hyperlink" Target="https://doi.org/10.1016/j.erss.2017.05.040" TargetMode="External"/><Relationship Id="rId140" Type="http://schemas.openxmlformats.org/officeDocument/2006/relationships/hyperlink" Target="https://doi.org/10.1002/fee.2633" TargetMode="External"/><Relationship Id="rId182" Type="http://schemas.openxmlformats.org/officeDocument/2006/relationships/hyperlink" Target="https://doi.org/10.1016/j.marenvres.2021.105406" TargetMode="External"/><Relationship Id="rId6" Type="http://schemas.openxmlformats.org/officeDocument/2006/relationships/hyperlink" Target="https://doi.org/10.2981/11-116" TargetMode="External"/><Relationship Id="rId238" Type="http://schemas.openxmlformats.org/officeDocument/2006/relationships/hyperlink" Target="https://doi.org/10.13157/arla.68.1.2021.ra5" TargetMode="External"/><Relationship Id="rId291" Type="http://schemas.openxmlformats.org/officeDocument/2006/relationships/hyperlink" Target="https://pubmed.ncbi.nlm.nih.gov/36480584/" TargetMode="External"/><Relationship Id="rId305" Type="http://schemas.openxmlformats.org/officeDocument/2006/relationships/hyperlink" Target="https://doi.org/10.1016/0378-7796(89)90014-X" TargetMode="External"/><Relationship Id="rId44" Type="http://schemas.openxmlformats.org/officeDocument/2006/relationships/hyperlink" Target="https://doi.org/10.7882/AZ.1990.005" TargetMode="External"/><Relationship Id="rId86" Type="http://schemas.openxmlformats.org/officeDocument/2006/relationships/hyperlink" Target="https://doi.org/10.1007/s10661-019-7341-3" TargetMode="External"/><Relationship Id="rId151" Type="http://schemas.openxmlformats.org/officeDocument/2006/relationships/hyperlink" Target="https://doi.org/10.5751/ACE-01958-160217" TargetMode="External"/><Relationship Id="rId193" Type="http://schemas.openxmlformats.org/officeDocument/2006/relationships/hyperlink" Target="https://doi.org/10.1016/j.envres.2017.09.013" TargetMode="External"/><Relationship Id="rId207" Type="http://schemas.openxmlformats.org/officeDocument/2006/relationships/hyperlink" Target="https://doi.org/10.1111/acv.12736" TargetMode="External"/><Relationship Id="rId249" Type="http://schemas.openxmlformats.org/officeDocument/2006/relationships/hyperlink" Target="https://brage.nina.no/nina-xmlui/handle/11250/2383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18"/>
  <sheetViews>
    <sheetView tabSelected="1" zoomScaleNormal="100" workbookViewId="0">
      <pane ySplit="1" topLeftCell="A2" activePane="bottomLeft" state="frozen"/>
      <selection activeCell="B1" sqref="B1"/>
      <selection pane="bottomLeft" activeCell="F20" sqref="F20"/>
    </sheetView>
  </sheetViews>
  <sheetFormatPr defaultRowHeight="15" x14ac:dyDescent="0.25"/>
  <cols>
    <col min="1" max="1" width="52.85546875" customWidth="1"/>
    <col min="2" max="2" width="47.85546875" customWidth="1"/>
    <col min="3" max="3" width="21.5703125" style="8" customWidth="1"/>
    <col min="4" max="4" width="6.85546875" customWidth="1"/>
    <col min="5" max="5" width="10.28515625" customWidth="1"/>
    <col min="6" max="9" width="10.28515625" style="2" customWidth="1"/>
    <col min="11" max="13" width="10.28515625" style="2" customWidth="1"/>
    <col min="15" max="20" width="10.28515625" style="2" customWidth="1"/>
    <col min="22" max="22" width="10.28515625" style="1" customWidth="1"/>
    <col min="23" max="24" width="10.28515625" style="2" customWidth="1"/>
    <col min="26" max="26" width="10.28515625" style="2" customWidth="1"/>
    <col min="27" max="27" width="9.140625" style="1"/>
    <col min="28" max="35" width="9.140625" style="27"/>
  </cols>
  <sheetData>
    <row r="1" spans="1:35" s="22" customFormat="1" ht="85.5" customHeight="1" x14ac:dyDescent="0.2">
      <c r="A1" s="12" t="s">
        <v>472</v>
      </c>
      <c r="B1" s="12" t="s">
        <v>473</v>
      </c>
      <c r="C1" s="12" t="s">
        <v>170</v>
      </c>
      <c r="D1" s="13" t="s">
        <v>183</v>
      </c>
      <c r="E1" s="20" t="s">
        <v>778</v>
      </c>
      <c r="F1" s="20" t="s">
        <v>749</v>
      </c>
      <c r="G1" s="20" t="s">
        <v>794</v>
      </c>
      <c r="H1" s="20" t="s">
        <v>750</v>
      </c>
      <c r="I1" s="20" t="s">
        <v>751</v>
      </c>
      <c r="J1" s="20" t="s">
        <v>753</v>
      </c>
      <c r="K1" s="20" t="s">
        <v>795</v>
      </c>
      <c r="L1" s="20" t="s">
        <v>762</v>
      </c>
      <c r="M1" s="20" t="s">
        <v>752</v>
      </c>
      <c r="N1" s="20" t="s">
        <v>755</v>
      </c>
      <c r="O1" s="20" t="s">
        <v>756</v>
      </c>
      <c r="P1" s="20" t="s">
        <v>757</v>
      </c>
      <c r="Q1" s="20" t="s">
        <v>760</v>
      </c>
      <c r="R1" s="20" t="s">
        <v>754</v>
      </c>
      <c r="S1" s="20" t="s">
        <v>758</v>
      </c>
      <c r="T1" s="20" t="s">
        <v>759</v>
      </c>
      <c r="U1" s="20" t="s">
        <v>761</v>
      </c>
      <c r="V1" s="20" t="s">
        <v>763</v>
      </c>
      <c r="W1" s="21" t="s">
        <v>764</v>
      </c>
      <c r="X1" s="21" t="s">
        <v>765</v>
      </c>
      <c r="Y1" s="21" t="s">
        <v>766</v>
      </c>
      <c r="AB1" s="28" t="s">
        <v>787</v>
      </c>
      <c r="AC1" s="28" t="s">
        <v>788</v>
      </c>
      <c r="AD1" s="28" t="s">
        <v>789</v>
      </c>
      <c r="AE1" s="28" t="s">
        <v>752</v>
      </c>
      <c r="AF1" s="28" t="s">
        <v>790</v>
      </c>
      <c r="AG1" s="28" t="s">
        <v>791</v>
      </c>
      <c r="AH1" s="28" t="s">
        <v>792</v>
      </c>
      <c r="AI1" s="28" t="s">
        <v>793</v>
      </c>
    </row>
    <row r="2" spans="1:35" s="16" customFormat="1" ht="13.5" customHeight="1" x14ac:dyDescent="0.2">
      <c r="A2" s="16" t="s">
        <v>796</v>
      </c>
      <c r="B2" s="16" t="s">
        <v>800</v>
      </c>
      <c r="C2" s="4" t="s">
        <v>804</v>
      </c>
      <c r="D2" s="17">
        <v>2014</v>
      </c>
      <c r="E2" s="23"/>
      <c r="F2" s="24"/>
      <c r="G2" s="24">
        <v>1</v>
      </c>
      <c r="H2" s="24"/>
      <c r="I2" s="24"/>
      <c r="J2" s="24">
        <v>1</v>
      </c>
      <c r="K2" s="24"/>
      <c r="L2" s="24">
        <v>1</v>
      </c>
      <c r="M2" s="24"/>
      <c r="N2" s="24"/>
      <c r="O2" s="24"/>
      <c r="P2" s="24"/>
      <c r="Q2" s="24"/>
      <c r="R2" s="24"/>
      <c r="S2" s="24">
        <v>1</v>
      </c>
      <c r="T2" s="24"/>
      <c r="U2" s="24"/>
      <c r="V2" s="24">
        <v>1</v>
      </c>
      <c r="W2" s="24"/>
      <c r="X2" s="24"/>
      <c r="Y2" s="24"/>
      <c r="AB2" s="29"/>
      <c r="AC2" s="29">
        <v>2</v>
      </c>
      <c r="AD2" s="29">
        <v>1</v>
      </c>
      <c r="AE2" s="29"/>
      <c r="AF2" s="29"/>
      <c r="AG2" s="29"/>
      <c r="AH2" s="29"/>
      <c r="AI2" s="29"/>
    </row>
    <row r="3" spans="1:35" s="16" customFormat="1" ht="13.5" customHeight="1" x14ac:dyDescent="0.2">
      <c r="A3" s="16" t="s">
        <v>797</v>
      </c>
      <c r="B3" s="16" t="s">
        <v>801</v>
      </c>
      <c r="C3" s="4" t="s">
        <v>805</v>
      </c>
      <c r="D3" s="17">
        <v>2015</v>
      </c>
      <c r="E3" s="23"/>
      <c r="F3" s="24"/>
      <c r="G3" s="24">
        <v>1</v>
      </c>
      <c r="H3" s="24"/>
      <c r="I3" s="24"/>
      <c r="J3" s="24"/>
      <c r="K3" s="24"/>
      <c r="L3" s="24">
        <v>1</v>
      </c>
      <c r="M3" s="24"/>
      <c r="N3" s="24"/>
      <c r="O3" s="24"/>
      <c r="P3" s="24"/>
      <c r="Q3" s="24"/>
      <c r="R3" s="24"/>
      <c r="S3" s="24"/>
      <c r="T3" s="24"/>
      <c r="U3" s="24"/>
      <c r="V3" s="24">
        <v>1</v>
      </c>
      <c r="W3" s="24"/>
      <c r="X3" s="24"/>
      <c r="Y3" s="24"/>
      <c r="AB3" s="29"/>
      <c r="AC3" s="29">
        <v>1</v>
      </c>
      <c r="AD3" s="29">
        <v>1</v>
      </c>
      <c r="AE3" s="29"/>
      <c r="AF3" s="29"/>
      <c r="AG3" s="29"/>
      <c r="AH3" s="29"/>
      <c r="AI3" s="29"/>
    </row>
    <row r="4" spans="1:35" s="16" customFormat="1" ht="13.5" customHeight="1" x14ac:dyDescent="0.2">
      <c r="A4" s="16" t="s">
        <v>987</v>
      </c>
      <c r="B4" s="16" t="s">
        <v>988</v>
      </c>
      <c r="C4" s="4" t="s">
        <v>989</v>
      </c>
      <c r="D4" s="17">
        <v>2020</v>
      </c>
      <c r="E4" s="23"/>
      <c r="F4" s="24"/>
      <c r="G4" s="24">
        <v>1</v>
      </c>
      <c r="H4" s="24"/>
      <c r="I4" s="24"/>
      <c r="J4" s="24"/>
      <c r="K4" s="24"/>
      <c r="L4" s="24"/>
      <c r="M4" s="24">
        <v>1</v>
      </c>
      <c r="N4" s="24"/>
      <c r="O4" s="24"/>
      <c r="P4" s="24"/>
      <c r="Q4" s="24"/>
      <c r="R4" s="24"/>
      <c r="S4" s="24"/>
      <c r="T4" s="24"/>
      <c r="U4" s="24"/>
      <c r="V4" s="24">
        <v>1</v>
      </c>
      <c r="W4" s="24"/>
      <c r="X4" s="24"/>
      <c r="Y4" s="24"/>
      <c r="AB4" s="29"/>
      <c r="AC4" s="29"/>
      <c r="AD4" s="29"/>
      <c r="AE4" s="29"/>
      <c r="AF4" s="29"/>
      <c r="AG4" s="29"/>
      <c r="AH4" s="29"/>
      <c r="AI4" s="29"/>
    </row>
    <row r="5" spans="1:35" s="16" customFormat="1" ht="13.5" customHeight="1" x14ac:dyDescent="0.2">
      <c r="A5" s="16" t="s">
        <v>798</v>
      </c>
      <c r="B5" s="16" t="s">
        <v>802</v>
      </c>
      <c r="C5" s="4" t="s">
        <v>806</v>
      </c>
      <c r="D5" s="17">
        <v>1987</v>
      </c>
      <c r="E5" s="23"/>
      <c r="F5" s="24"/>
      <c r="G5" s="24"/>
      <c r="H5" s="24"/>
      <c r="I5" s="24"/>
      <c r="J5" s="24"/>
      <c r="K5" s="24"/>
      <c r="L5" s="24"/>
      <c r="M5" s="24">
        <v>1</v>
      </c>
      <c r="N5" s="24"/>
      <c r="O5" s="24"/>
      <c r="P5" s="24"/>
      <c r="Q5" s="24"/>
      <c r="R5" s="24"/>
      <c r="S5" s="24"/>
      <c r="T5" s="24"/>
      <c r="U5" s="24"/>
      <c r="V5" s="24"/>
      <c r="W5" s="24"/>
      <c r="X5" s="24"/>
      <c r="Y5" s="24"/>
      <c r="AB5" s="29"/>
      <c r="AC5" s="29"/>
      <c r="AD5" s="29"/>
      <c r="AE5" s="29">
        <v>1</v>
      </c>
      <c r="AF5" s="29"/>
      <c r="AG5" s="29"/>
      <c r="AH5" s="29"/>
      <c r="AI5" s="29"/>
    </row>
    <row r="6" spans="1:35" s="16" customFormat="1" ht="13.5" customHeight="1" x14ac:dyDescent="0.2">
      <c r="A6" s="16" t="s">
        <v>504</v>
      </c>
      <c r="B6" s="16" t="s">
        <v>113</v>
      </c>
      <c r="C6" s="15" t="s">
        <v>382</v>
      </c>
      <c r="D6" s="17">
        <v>2022</v>
      </c>
      <c r="E6" s="23"/>
      <c r="F6" s="24"/>
      <c r="G6" s="24">
        <v>1</v>
      </c>
      <c r="H6" s="24"/>
      <c r="I6" s="24"/>
      <c r="J6" s="24"/>
      <c r="K6" s="24"/>
      <c r="L6" s="24"/>
      <c r="M6" s="24"/>
      <c r="N6" s="24"/>
      <c r="O6" s="24"/>
      <c r="P6" s="24"/>
      <c r="Q6" s="24"/>
      <c r="R6" s="24"/>
      <c r="S6" s="24"/>
      <c r="T6" s="24"/>
      <c r="U6" s="24"/>
      <c r="V6" s="24"/>
      <c r="W6" s="24"/>
      <c r="X6" s="24"/>
      <c r="Y6" s="24"/>
      <c r="AB6" s="29"/>
      <c r="AC6" s="29">
        <v>1</v>
      </c>
      <c r="AD6" s="29"/>
      <c r="AE6" s="29"/>
      <c r="AF6" s="29"/>
      <c r="AG6" s="29"/>
      <c r="AH6" s="29"/>
      <c r="AI6" s="29"/>
    </row>
    <row r="7" spans="1:35" s="16" customFormat="1" ht="13.5" customHeight="1" x14ac:dyDescent="0.2">
      <c r="A7" s="16" t="s">
        <v>505</v>
      </c>
      <c r="B7" s="16" t="s">
        <v>123</v>
      </c>
      <c r="C7" s="15" t="s">
        <v>392</v>
      </c>
      <c r="D7" s="17">
        <v>2019</v>
      </c>
      <c r="E7" s="23"/>
      <c r="F7" s="24"/>
      <c r="G7" s="24">
        <v>1</v>
      </c>
      <c r="H7" s="24"/>
      <c r="I7" s="24"/>
      <c r="J7" s="24"/>
      <c r="K7" s="24"/>
      <c r="L7" s="24"/>
      <c r="M7" s="24"/>
      <c r="N7" s="24"/>
      <c r="O7" s="24"/>
      <c r="P7" s="24"/>
      <c r="Q7" s="24"/>
      <c r="R7" s="24"/>
      <c r="S7" s="24"/>
      <c r="T7" s="24"/>
      <c r="U7" s="24"/>
      <c r="V7" s="24"/>
      <c r="W7" s="24"/>
      <c r="X7" s="24"/>
      <c r="Y7" s="24"/>
      <c r="AB7" s="29"/>
      <c r="AC7" s="29">
        <v>1</v>
      </c>
      <c r="AD7" s="29"/>
      <c r="AE7" s="29"/>
      <c r="AF7" s="29"/>
      <c r="AG7" s="29"/>
      <c r="AH7" s="29"/>
      <c r="AI7" s="29"/>
    </row>
    <row r="8" spans="1:35" s="16" customFormat="1" ht="13.5" customHeight="1" x14ac:dyDescent="0.2">
      <c r="A8" s="16" t="s">
        <v>799</v>
      </c>
      <c r="B8" s="16" t="s">
        <v>803</v>
      </c>
      <c r="C8" s="4" t="s">
        <v>807</v>
      </c>
      <c r="D8" s="17">
        <v>2019</v>
      </c>
      <c r="E8" s="23"/>
      <c r="F8" s="24"/>
      <c r="G8" s="24"/>
      <c r="H8" s="24"/>
      <c r="I8" s="24"/>
      <c r="J8" s="24"/>
      <c r="K8" s="24"/>
      <c r="L8" s="24"/>
      <c r="M8" s="24"/>
      <c r="N8" s="24">
        <v>1</v>
      </c>
      <c r="O8" s="24"/>
      <c r="P8" s="24"/>
      <c r="Q8" s="24"/>
      <c r="R8" s="24"/>
      <c r="S8" s="24"/>
      <c r="T8" s="24"/>
      <c r="U8" s="24"/>
      <c r="V8" s="24"/>
      <c r="W8" s="24"/>
      <c r="X8" s="24"/>
      <c r="Y8" s="24"/>
      <c r="AB8" s="29"/>
      <c r="AC8" s="29"/>
      <c r="AD8" s="29"/>
      <c r="AE8" s="29"/>
      <c r="AF8" s="29">
        <v>1</v>
      </c>
      <c r="AG8" s="29"/>
      <c r="AH8" s="29"/>
      <c r="AI8" s="29"/>
    </row>
    <row r="9" spans="1:35" s="16" customFormat="1" ht="13.5" customHeight="1" x14ac:dyDescent="0.2">
      <c r="A9" s="16" t="s">
        <v>507</v>
      </c>
      <c r="B9" s="16" t="s">
        <v>29</v>
      </c>
      <c r="C9" s="4" t="s">
        <v>466</v>
      </c>
      <c r="D9" s="17">
        <v>2018</v>
      </c>
      <c r="E9" s="23"/>
      <c r="F9" s="24"/>
      <c r="G9" s="24"/>
      <c r="H9" s="24"/>
      <c r="I9" s="24"/>
      <c r="J9" s="24"/>
      <c r="K9" s="24"/>
      <c r="L9" s="24"/>
      <c r="M9" s="24">
        <v>1</v>
      </c>
      <c r="N9" s="24"/>
      <c r="O9" s="24"/>
      <c r="P9" s="24"/>
      <c r="Q9" s="24"/>
      <c r="R9" s="24"/>
      <c r="S9" s="24"/>
      <c r="T9" s="24">
        <v>1</v>
      </c>
      <c r="U9" s="24"/>
      <c r="V9" s="24"/>
      <c r="W9" s="24"/>
      <c r="X9" s="24"/>
      <c r="Y9" s="24"/>
      <c r="AB9" s="29"/>
      <c r="AC9" s="29"/>
      <c r="AD9" s="29"/>
      <c r="AE9" s="29">
        <v>1</v>
      </c>
      <c r="AF9" s="29"/>
      <c r="AG9" s="29"/>
      <c r="AH9" s="29"/>
      <c r="AI9" s="29"/>
    </row>
    <row r="10" spans="1:35" s="16" customFormat="1" ht="13.5" customHeight="1" x14ac:dyDescent="0.2">
      <c r="A10" s="16" t="s">
        <v>506</v>
      </c>
      <c r="B10" s="16" t="s">
        <v>19</v>
      </c>
      <c r="C10" s="4" t="s">
        <v>440</v>
      </c>
      <c r="D10" s="17">
        <v>2020</v>
      </c>
      <c r="E10" s="23"/>
      <c r="F10" s="24"/>
      <c r="G10" s="24"/>
      <c r="H10" s="24"/>
      <c r="I10" s="24"/>
      <c r="J10" s="24"/>
      <c r="K10" s="24"/>
      <c r="L10" s="24"/>
      <c r="M10" s="24">
        <v>1</v>
      </c>
      <c r="N10" s="24"/>
      <c r="O10" s="24"/>
      <c r="P10" s="24"/>
      <c r="Q10" s="24"/>
      <c r="R10" s="24"/>
      <c r="S10" s="24"/>
      <c r="T10" s="24">
        <v>1</v>
      </c>
      <c r="U10" s="24"/>
      <c r="V10" s="24"/>
      <c r="W10" s="24"/>
      <c r="X10" s="24"/>
      <c r="Y10" s="24"/>
      <c r="AB10" s="29"/>
      <c r="AC10" s="29"/>
      <c r="AD10" s="29"/>
      <c r="AE10" s="29">
        <v>1</v>
      </c>
      <c r="AF10" s="29"/>
      <c r="AG10" s="29"/>
      <c r="AH10" s="29"/>
      <c r="AI10" s="29"/>
    </row>
    <row r="11" spans="1:35" s="16" customFormat="1" ht="13.5" customHeight="1" x14ac:dyDescent="0.2">
      <c r="A11" s="16" t="s">
        <v>510</v>
      </c>
      <c r="B11" s="16" t="s">
        <v>262</v>
      </c>
      <c r="C11" s="4" t="s">
        <v>263</v>
      </c>
      <c r="D11" s="17">
        <v>1990</v>
      </c>
      <c r="E11" s="23">
        <v>1</v>
      </c>
      <c r="F11" s="24">
        <v>1</v>
      </c>
      <c r="G11" s="24">
        <v>1</v>
      </c>
      <c r="H11" s="24">
        <v>1</v>
      </c>
      <c r="I11" s="24">
        <v>1</v>
      </c>
      <c r="J11" s="24"/>
      <c r="K11" s="24">
        <v>1</v>
      </c>
      <c r="L11" s="24">
        <v>1</v>
      </c>
      <c r="M11" s="24"/>
      <c r="N11" s="24">
        <v>1</v>
      </c>
      <c r="O11" s="24"/>
      <c r="P11" s="24">
        <v>1</v>
      </c>
      <c r="Q11" s="24"/>
      <c r="R11" s="24"/>
      <c r="S11" s="24"/>
      <c r="T11" s="24"/>
      <c r="U11" s="24"/>
      <c r="V11" s="24"/>
      <c r="W11" s="24"/>
      <c r="X11" s="24"/>
      <c r="Y11" s="24"/>
      <c r="AB11" s="29">
        <v>1</v>
      </c>
      <c r="AC11" s="29">
        <v>5</v>
      </c>
      <c r="AD11" s="29">
        <v>1</v>
      </c>
      <c r="AE11" s="29"/>
      <c r="AF11" s="29">
        <v>1</v>
      </c>
      <c r="AG11" s="29">
        <v>1</v>
      </c>
      <c r="AH11" s="29"/>
      <c r="AI11" s="29"/>
    </row>
    <row r="12" spans="1:35" s="16" customFormat="1" ht="13.5" customHeight="1" x14ac:dyDescent="0.2">
      <c r="A12" s="16" t="s">
        <v>514</v>
      </c>
      <c r="B12" s="16" t="s">
        <v>92</v>
      </c>
      <c r="C12" s="15" t="s">
        <v>365</v>
      </c>
      <c r="D12" s="17">
        <v>2011</v>
      </c>
      <c r="E12" s="23"/>
      <c r="F12" s="24"/>
      <c r="G12" s="24"/>
      <c r="H12" s="24"/>
      <c r="I12" s="24"/>
      <c r="J12" s="24"/>
      <c r="K12" s="24"/>
      <c r="L12" s="24"/>
      <c r="M12" s="24"/>
      <c r="N12" s="24">
        <v>1</v>
      </c>
      <c r="O12" s="24"/>
      <c r="P12" s="24"/>
      <c r="Q12" s="24"/>
      <c r="R12" s="24"/>
      <c r="S12" s="24"/>
      <c r="T12" s="24"/>
      <c r="U12" s="24"/>
      <c r="V12" s="24"/>
      <c r="W12" s="24"/>
      <c r="X12" s="24"/>
      <c r="Y12" s="24"/>
      <c r="AB12" s="29"/>
      <c r="AC12" s="29"/>
      <c r="AD12" s="29"/>
      <c r="AE12" s="29"/>
      <c r="AF12" s="29">
        <v>1</v>
      </c>
      <c r="AG12" s="29"/>
      <c r="AH12" s="29"/>
      <c r="AI12" s="29"/>
    </row>
    <row r="13" spans="1:35" s="16" customFormat="1" ht="13.5" customHeight="1" x14ac:dyDescent="0.2">
      <c r="A13" s="18" t="s">
        <v>808</v>
      </c>
      <c r="B13" s="16" t="s">
        <v>777</v>
      </c>
      <c r="C13" s="4" t="s">
        <v>811</v>
      </c>
      <c r="D13" s="17">
        <v>2012</v>
      </c>
      <c r="E13" s="23">
        <v>1</v>
      </c>
      <c r="F13" s="24"/>
      <c r="G13" s="24"/>
      <c r="H13" s="24"/>
      <c r="I13" s="24"/>
      <c r="J13" s="24"/>
      <c r="K13" s="24"/>
      <c r="L13" s="24"/>
      <c r="M13" s="24"/>
      <c r="N13" s="24"/>
      <c r="O13" s="24"/>
      <c r="P13" s="24"/>
      <c r="Q13" s="24"/>
      <c r="R13" s="24"/>
      <c r="S13" s="24"/>
      <c r="T13" s="24"/>
      <c r="U13" s="24"/>
      <c r="V13" s="24"/>
      <c r="W13" s="24"/>
      <c r="X13" s="24"/>
      <c r="Y13" s="24"/>
      <c r="AB13" s="29">
        <v>1</v>
      </c>
      <c r="AC13" s="29"/>
      <c r="AD13" s="29"/>
      <c r="AE13" s="29"/>
      <c r="AF13" s="29"/>
      <c r="AG13" s="29"/>
      <c r="AH13" s="29"/>
      <c r="AI13" s="29"/>
    </row>
    <row r="14" spans="1:35" s="16" customFormat="1" ht="13.5" customHeight="1" x14ac:dyDescent="0.2">
      <c r="A14" s="18" t="s">
        <v>984</v>
      </c>
      <c r="B14" s="16" t="s">
        <v>985</v>
      </c>
      <c r="C14" s="6" t="s">
        <v>986</v>
      </c>
      <c r="D14" s="17">
        <v>2015</v>
      </c>
      <c r="E14" s="23"/>
      <c r="F14" s="24"/>
      <c r="G14" s="24"/>
      <c r="H14" s="24"/>
      <c r="I14" s="24"/>
      <c r="J14" s="24"/>
      <c r="K14" s="24"/>
      <c r="L14" s="24"/>
      <c r="M14" s="24"/>
      <c r="N14" s="24"/>
      <c r="O14" s="24"/>
      <c r="P14" s="24"/>
      <c r="Q14" s="24"/>
      <c r="R14" s="24"/>
      <c r="S14" s="24"/>
      <c r="T14" s="24"/>
      <c r="U14" s="24"/>
      <c r="V14" s="24">
        <v>1</v>
      </c>
      <c r="W14" s="24"/>
      <c r="X14" s="24"/>
      <c r="Y14" s="24"/>
      <c r="AB14" s="29"/>
      <c r="AC14" s="29"/>
      <c r="AD14" s="29"/>
      <c r="AE14" s="29"/>
      <c r="AF14" s="29"/>
      <c r="AG14" s="29"/>
      <c r="AH14" s="29"/>
      <c r="AI14" s="29"/>
    </row>
    <row r="15" spans="1:35" s="16" customFormat="1" ht="13.5" customHeight="1" x14ac:dyDescent="0.2">
      <c r="A15" s="16" t="s">
        <v>515</v>
      </c>
      <c r="B15" s="16" t="s">
        <v>151</v>
      </c>
      <c r="C15" s="15" t="s">
        <v>417</v>
      </c>
      <c r="D15" s="17">
        <v>2021</v>
      </c>
      <c r="E15" s="23"/>
      <c r="F15" s="24"/>
      <c r="G15" s="24"/>
      <c r="H15" s="24"/>
      <c r="I15" s="24"/>
      <c r="J15" s="24"/>
      <c r="K15" s="24"/>
      <c r="L15" s="24"/>
      <c r="M15" s="24"/>
      <c r="N15" s="24"/>
      <c r="O15" s="24"/>
      <c r="P15" s="24"/>
      <c r="Q15" s="24">
        <v>1</v>
      </c>
      <c r="R15" s="24"/>
      <c r="S15" s="24"/>
      <c r="T15" s="24"/>
      <c r="U15" s="24"/>
      <c r="V15" s="24"/>
      <c r="W15" s="24"/>
      <c r="X15" s="24"/>
      <c r="Y15" s="24"/>
      <c r="AB15" s="29"/>
      <c r="AC15" s="29"/>
      <c r="AD15" s="29"/>
      <c r="AE15" s="29"/>
      <c r="AF15" s="29"/>
      <c r="AG15" s="29"/>
      <c r="AH15" s="29">
        <v>1</v>
      </c>
      <c r="AI15" s="29"/>
    </row>
    <row r="16" spans="1:35" s="16" customFormat="1" ht="13.5" customHeight="1" x14ac:dyDescent="0.2">
      <c r="A16" s="16" t="s">
        <v>516</v>
      </c>
      <c r="B16" s="16" t="s">
        <v>88</v>
      </c>
      <c r="C16" s="4" t="s">
        <v>360</v>
      </c>
      <c r="D16" s="17">
        <v>2014</v>
      </c>
      <c r="E16" s="23">
        <v>1</v>
      </c>
      <c r="F16" s="24"/>
      <c r="G16" s="24"/>
      <c r="H16" s="24"/>
      <c r="I16" s="24"/>
      <c r="J16" s="24"/>
      <c r="K16" s="24"/>
      <c r="L16" s="24"/>
      <c r="M16" s="24"/>
      <c r="N16" s="24"/>
      <c r="O16" s="24"/>
      <c r="P16" s="24"/>
      <c r="Q16" s="24"/>
      <c r="R16" s="24"/>
      <c r="S16" s="24"/>
      <c r="T16" s="24"/>
      <c r="U16" s="24"/>
      <c r="V16" s="24"/>
      <c r="W16" s="24"/>
      <c r="X16" s="24"/>
      <c r="Y16" s="24"/>
      <c r="AB16" s="29">
        <v>1</v>
      </c>
      <c r="AC16" s="29"/>
      <c r="AD16" s="29"/>
      <c r="AE16" s="29"/>
      <c r="AF16" s="29"/>
      <c r="AG16" s="29"/>
      <c r="AH16" s="29"/>
      <c r="AI16" s="29"/>
    </row>
    <row r="17" spans="1:35" s="16" customFormat="1" ht="13.5" customHeight="1" x14ac:dyDescent="0.2">
      <c r="A17" s="16" t="s">
        <v>722</v>
      </c>
      <c r="B17" s="16" t="s">
        <v>497</v>
      </c>
      <c r="C17" s="4" t="s">
        <v>498</v>
      </c>
      <c r="D17" s="17">
        <v>2011</v>
      </c>
      <c r="E17" s="23">
        <v>1</v>
      </c>
      <c r="F17" s="24"/>
      <c r="G17" s="24"/>
      <c r="H17" s="24"/>
      <c r="I17" s="24"/>
      <c r="J17" s="24"/>
      <c r="K17" s="24"/>
      <c r="L17" s="24"/>
      <c r="M17" s="24"/>
      <c r="N17" s="24"/>
      <c r="O17" s="24"/>
      <c r="P17" s="24"/>
      <c r="Q17" s="24"/>
      <c r="R17" s="24"/>
      <c r="S17" s="24"/>
      <c r="T17" s="24"/>
      <c r="U17" s="24"/>
      <c r="V17" s="24"/>
      <c r="W17" s="24"/>
      <c r="X17" s="24"/>
      <c r="Y17" s="24"/>
      <c r="AB17" s="29">
        <v>1</v>
      </c>
      <c r="AC17" s="29"/>
      <c r="AD17" s="29"/>
      <c r="AE17" s="29"/>
      <c r="AF17" s="29"/>
      <c r="AG17" s="29"/>
      <c r="AH17" s="29"/>
      <c r="AI17" s="29"/>
    </row>
    <row r="18" spans="1:35" s="16" customFormat="1" ht="13.5" customHeight="1" x14ac:dyDescent="0.2">
      <c r="A18" s="16" t="s">
        <v>518</v>
      </c>
      <c r="B18" s="16" t="s">
        <v>39</v>
      </c>
      <c r="C18" s="4" t="s">
        <v>314</v>
      </c>
      <c r="D18" s="17">
        <v>2022</v>
      </c>
      <c r="E18" s="23">
        <v>1</v>
      </c>
      <c r="F18" s="24"/>
      <c r="G18" s="24"/>
      <c r="H18" s="24">
        <v>1</v>
      </c>
      <c r="I18" s="24"/>
      <c r="J18" s="24"/>
      <c r="K18" s="24">
        <v>1</v>
      </c>
      <c r="L18" s="24"/>
      <c r="M18" s="24"/>
      <c r="N18" s="24"/>
      <c r="O18" s="24"/>
      <c r="P18" s="24"/>
      <c r="Q18" s="24"/>
      <c r="R18" s="24"/>
      <c r="S18" s="24">
        <v>1</v>
      </c>
      <c r="T18" s="24"/>
      <c r="U18" s="24"/>
      <c r="V18" s="24"/>
      <c r="W18" s="24"/>
      <c r="X18" s="24"/>
      <c r="Y18" s="24"/>
      <c r="AB18" s="29">
        <v>1</v>
      </c>
      <c r="AC18" s="29">
        <v>2</v>
      </c>
      <c r="AD18" s="29"/>
      <c r="AE18" s="29"/>
      <c r="AF18" s="29"/>
      <c r="AG18" s="29"/>
      <c r="AH18" s="29"/>
      <c r="AI18" s="29"/>
    </row>
    <row r="19" spans="1:35" s="16" customFormat="1" ht="13.5" customHeight="1" x14ac:dyDescent="0.2">
      <c r="A19" s="16" t="s">
        <v>519</v>
      </c>
      <c r="B19" s="16" t="s">
        <v>66</v>
      </c>
      <c r="C19" s="4" t="s">
        <v>338</v>
      </c>
      <c r="D19" s="17">
        <v>2012</v>
      </c>
      <c r="E19" s="23"/>
      <c r="F19" s="24"/>
      <c r="G19" s="24"/>
      <c r="H19" s="24">
        <v>1</v>
      </c>
      <c r="I19" s="24"/>
      <c r="J19" s="24"/>
      <c r="K19" s="24"/>
      <c r="L19" s="24"/>
      <c r="M19" s="24"/>
      <c r="N19" s="24"/>
      <c r="O19" s="24"/>
      <c r="P19" s="24"/>
      <c r="Q19" s="24"/>
      <c r="R19" s="24"/>
      <c r="S19" s="24">
        <v>1</v>
      </c>
      <c r="T19" s="24"/>
      <c r="U19" s="24"/>
      <c r="V19" s="24"/>
      <c r="W19" s="24"/>
      <c r="X19" s="24"/>
      <c r="Y19" s="24"/>
      <c r="AB19" s="29"/>
      <c r="AC19" s="29">
        <v>1</v>
      </c>
      <c r="AD19" s="29"/>
      <c r="AE19" s="29"/>
      <c r="AF19" s="29"/>
      <c r="AG19" s="29"/>
      <c r="AH19" s="29"/>
      <c r="AI19" s="29"/>
    </row>
    <row r="20" spans="1:35" s="16" customFormat="1" ht="13.5" customHeight="1" x14ac:dyDescent="0.2">
      <c r="A20" s="16" t="s">
        <v>520</v>
      </c>
      <c r="B20" s="16" t="s">
        <v>80</v>
      </c>
      <c r="C20" s="4" t="s">
        <v>352</v>
      </c>
      <c r="D20" s="17">
        <v>2020</v>
      </c>
      <c r="E20" s="23"/>
      <c r="F20" s="24"/>
      <c r="G20" s="24">
        <v>1</v>
      </c>
      <c r="H20" s="24"/>
      <c r="I20" s="24"/>
      <c r="J20" s="24"/>
      <c r="K20" s="24"/>
      <c r="L20" s="24"/>
      <c r="M20" s="24"/>
      <c r="N20" s="24"/>
      <c r="O20" s="24"/>
      <c r="P20" s="24"/>
      <c r="Q20" s="24"/>
      <c r="R20" s="24"/>
      <c r="S20" s="24"/>
      <c r="T20" s="24"/>
      <c r="U20" s="24"/>
      <c r="V20" s="24"/>
      <c r="W20" s="24"/>
      <c r="X20" s="24"/>
      <c r="Y20" s="24"/>
      <c r="AB20" s="29"/>
      <c r="AC20" s="29">
        <v>1</v>
      </c>
      <c r="AD20" s="29"/>
      <c r="AE20" s="29"/>
      <c r="AF20" s="29"/>
      <c r="AG20" s="29"/>
      <c r="AH20" s="29"/>
      <c r="AI20" s="29"/>
    </row>
    <row r="21" spans="1:35" s="16" customFormat="1" ht="13.5" customHeight="1" x14ac:dyDescent="0.2">
      <c r="A21" s="18" t="s">
        <v>809</v>
      </c>
      <c r="B21" s="26" t="s">
        <v>810</v>
      </c>
      <c r="C21" s="4" t="s">
        <v>1018</v>
      </c>
      <c r="D21" s="17">
        <v>2012</v>
      </c>
      <c r="E21" s="23"/>
      <c r="F21" s="24"/>
      <c r="G21" s="24">
        <v>1</v>
      </c>
      <c r="H21" s="24"/>
      <c r="I21" s="24"/>
      <c r="J21" s="24"/>
      <c r="K21" s="24"/>
      <c r="L21" s="24"/>
      <c r="M21" s="24"/>
      <c r="N21" s="24"/>
      <c r="O21" s="24"/>
      <c r="P21" s="24"/>
      <c r="Q21" s="24"/>
      <c r="R21" s="24"/>
      <c r="S21" s="24"/>
      <c r="T21" s="24"/>
      <c r="U21" s="24"/>
      <c r="V21" s="24"/>
      <c r="W21" s="24"/>
      <c r="X21" s="24"/>
      <c r="Y21" s="24"/>
      <c r="AB21" s="29"/>
      <c r="AC21" s="29">
        <v>1</v>
      </c>
      <c r="AD21" s="29"/>
      <c r="AE21" s="29"/>
      <c r="AF21" s="29"/>
      <c r="AG21" s="29"/>
      <c r="AH21" s="29"/>
      <c r="AI21" s="29"/>
    </row>
    <row r="22" spans="1:35" s="16" customFormat="1" ht="13.5" customHeight="1" x14ac:dyDescent="0.2">
      <c r="A22" s="18" t="s">
        <v>812</v>
      </c>
      <c r="B22" s="16" t="s">
        <v>813</v>
      </c>
      <c r="C22" s="4" t="s">
        <v>814</v>
      </c>
      <c r="D22" s="17">
        <v>2024</v>
      </c>
      <c r="E22" s="23">
        <v>1</v>
      </c>
      <c r="F22" s="24"/>
      <c r="G22" s="24"/>
      <c r="H22" s="24"/>
      <c r="I22" s="24"/>
      <c r="J22" s="24"/>
      <c r="K22" s="24"/>
      <c r="L22" s="24"/>
      <c r="M22" s="24"/>
      <c r="N22" s="24"/>
      <c r="O22" s="24"/>
      <c r="P22" s="24"/>
      <c r="Q22" s="24"/>
      <c r="R22" s="24"/>
      <c r="S22" s="24"/>
      <c r="T22" s="24"/>
      <c r="U22" s="24"/>
      <c r="V22" s="24"/>
      <c r="W22" s="24"/>
      <c r="X22" s="24"/>
      <c r="Y22" s="24"/>
      <c r="AB22" s="29">
        <v>1</v>
      </c>
      <c r="AC22" s="29"/>
      <c r="AD22" s="29"/>
      <c r="AE22" s="29"/>
      <c r="AF22" s="29"/>
      <c r="AG22" s="29"/>
      <c r="AH22" s="29"/>
      <c r="AI22" s="29"/>
    </row>
    <row r="23" spans="1:35" s="16" customFormat="1" ht="13.5" customHeight="1" x14ac:dyDescent="0.2">
      <c r="A23" s="16" t="s">
        <v>521</v>
      </c>
      <c r="B23" s="16" t="s">
        <v>112</v>
      </c>
      <c r="C23" s="4" t="s">
        <v>381</v>
      </c>
      <c r="D23" s="17">
        <v>2022</v>
      </c>
      <c r="E23" s="23">
        <v>1</v>
      </c>
      <c r="F23" s="24"/>
      <c r="G23" s="24"/>
      <c r="H23" s="24"/>
      <c r="I23" s="24"/>
      <c r="J23" s="24"/>
      <c r="K23" s="24"/>
      <c r="L23" s="24"/>
      <c r="M23" s="24"/>
      <c r="N23" s="24"/>
      <c r="O23" s="24"/>
      <c r="P23" s="24"/>
      <c r="Q23" s="24"/>
      <c r="R23" s="24">
        <v>1</v>
      </c>
      <c r="S23" s="24"/>
      <c r="T23" s="24"/>
      <c r="U23" s="24"/>
      <c r="V23" s="24"/>
      <c r="W23" s="24"/>
      <c r="X23" s="24"/>
      <c r="Y23" s="24"/>
      <c r="AB23" s="29">
        <v>1</v>
      </c>
      <c r="AC23" s="29"/>
      <c r="AD23" s="29"/>
      <c r="AE23" s="29"/>
      <c r="AF23" s="29"/>
      <c r="AG23" s="29"/>
      <c r="AH23" s="29"/>
      <c r="AI23" s="29">
        <v>1</v>
      </c>
    </row>
    <row r="24" spans="1:35" s="16" customFormat="1" ht="13.5" customHeight="1" x14ac:dyDescent="0.2">
      <c r="A24" s="16" t="s">
        <v>522</v>
      </c>
      <c r="B24" s="16" t="s">
        <v>523</v>
      </c>
      <c r="C24" s="14" t="s">
        <v>524</v>
      </c>
      <c r="D24" s="17">
        <v>2011</v>
      </c>
      <c r="E24" s="23">
        <v>1</v>
      </c>
      <c r="F24" s="24"/>
      <c r="G24" s="24"/>
      <c r="H24" s="24"/>
      <c r="I24" s="24"/>
      <c r="J24" s="24"/>
      <c r="K24" s="24"/>
      <c r="L24" s="24"/>
      <c r="M24" s="24"/>
      <c r="N24" s="24"/>
      <c r="O24" s="24"/>
      <c r="P24" s="24"/>
      <c r="Q24" s="24"/>
      <c r="R24" s="24"/>
      <c r="S24" s="24"/>
      <c r="T24" s="24"/>
      <c r="U24" s="24"/>
      <c r="V24" s="24"/>
      <c r="W24" s="24"/>
      <c r="X24" s="24"/>
      <c r="Y24" s="24"/>
      <c r="AB24" s="29">
        <v>1</v>
      </c>
      <c r="AC24" s="29"/>
      <c r="AD24" s="29"/>
      <c r="AE24" s="29"/>
      <c r="AF24" s="29"/>
      <c r="AG24" s="29"/>
      <c r="AH24" s="29"/>
      <c r="AI24" s="29"/>
    </row>
    <row r="25" spans="1:35" s="16" customFormat="1" ht="13.5" customHeight="1" x14ac:dyDescent="0.2">
      <c r="A25" s="16" t="s">
        <v>495</v>
      </c>
      <c r="B25" s="16" t="s">
        <v>496</v>
      </c>
      <c r="C25" s="14" t="s">
        <v>525</v>
      </c>
      <c r="D25" s="17">
        <v>2018</v>
      </c>
      <c r="E25" s="23">
        <v>1</v>
      </c>
      <c r="F25" s="24"/>
      <c r="G25" s="24"/>
      <c r="H25" s="24"/>
      <c r="I25" s="24"/>
      <c r="J25" s="24"/>
      <c r="K25" s="24"/>
      <c r="L25" s="24"/>
      <c r="M25" s="24"/>
      <c r="N25" s="24"/>
      <c r="O25" s="24"/>
      <c r="P25" s="24"/>
      <c r="Q25" s="24"/>
      <c r="R25" s="24"/>
      <c r="S25" s="24"/>
      <c r="T25" s="24"/>
      <c r="U25" s="24"/>
      <c r="V25" s="24"/>
      <c r="W25" s="24"/>
      <c r="X25" s="24"/>
      <c r="Y25" s="24"/>
      <c r="AB25" s="29">
        <v>1</v>
      </c>
      <c r="AC25" s="29"/>
      <c r="AD25" s="29"/>
      <c r="AE25" s="29"/>
      <c r="AF25" s="29"/>
      <c r="AG25" s="29"/>
      <c r="AH25" s="29"/>
      <c r="AI25" s="29"/>
    </row>
    <row r="26" spans="1:35" s="16" customFormat="1" ht="13.5" customHeight="1" x14ac:dyDescent="0.2">
      <c r="A26" s="18" t="s">
        <v>815</v>
      </c>
      <c r="B26" s="16" t="s">
        <v>816</v>
      </c>
      <c r="C26" s="4" t="s">
        <v>817</v>
      </c>
      <c r="D26" s="17">
        <v>2014</v>
      </c>
      <c r="E26" s="23"/>
      <c r="F26" s="24">
        <v>1</v>
      </c>
      <c r="G26" s="24">
        <v>1</v>
      </c>
      <c r="H26" s="24"/>
      <c r="I26" s="24">
        <v>1</v>
      </c>
      <c r="J26" s="24">
        <v>1</v>
      </c>
      <c r="K26" s="24">
        <v>1</v>
      </c>
      <c r="L26" s="24"/>
      <c r="M26" s="24"/>
      <c r="N26" s="24"/>
      <c r="O26" s="24"/>
      <c r="P26" s="24"/>
      <c r="Q26" s="24"/>
      <c r="R26" s="24"/>
      <c r="S26" s="24"/>
      <c r="T26" s="24"/>
      <c r="U26" s="24"/>
      <c r="V26" s="24"/>
      <c r="W26" s="24"/>
      <c r="X26" s="24"/>
      <c r="Y26" s="24"/>
      <c r="AB26" s="29"/>
      <c r="AC26" s="29">
        <v>5</v>
      </c>
      <c r="AD26" s="29"/>
      <c r="AE26" s="29"/>
      <c r="AF26" s="29"/>
      <c r="AG26" s="29"/>
      <c r="AH26" s="29"/>
      <c r="AI26" s="29"/>
    </row>
    <row r="27" spans="1:35" s="16" customFormat="1" ht="13.5" customHeight="1" x14ac:dyDescent="0.2">
      <c r="A27" s="16" t="s">
        <v>579</v>
      </c>
      <c r="B27" s="16" t="s">
        <v>191</v>
      </c>
      <c r="C27" s="4" t="s">
        <v>467</v>
      </c>
      <c r="D27" s="17">
        <v>2014</v>
      </c>
      <c r="E27" s="23"/>
      <c r="F27" s="24">
        <v>1</v>
      </c>
      <c r="G27" s="24"/>
      <c r="H27" s="24"/>
      <c r="I27" s="24"/>
      <c r="J27" s="24">
        <v>1</v>
      </c>
      <c r="K27" s="24"/>
      <c r="L27" s="24"/>
      <c r="M27" s="24"/>
      <c r="N27" s="24">
        <v>1</v>
      </c>
      <c r="O27" s="24"/>
      <c r="P27" s="24"/>
      <c r="Q27" s="24"/>
      <c r="R27" s="24"/>
      <c r="S27" s="24"/>
      <c r="T27" s="24">
        <v>1</v>
      </c>
      <c r="U27" s="24"/>
      <c r="V27" s="24"/>
      <c r="W27" s="24"/>
      <c r="X27" s="24"/>
      <c r="Y27" s="24"/>
      <c r="AB27" s="29"/>
      <c r="AC27" s="29">
        <v>2</v>
      </c>
      <c r="AD27" s="29"/>
      <c r="AE27" s="29"/>
      <c r="AF27" s="29">
        <v>1</v>
      </c>
      <c r="AG27" s="29"/>
      <c r="AH27" s="29"/>
      <c r="AI27" s="29"/>
    </row>
    <row r="28" spans="1:35" s="16" customFormat="1" ht="13.5" customHeight="1" x14ac:dyDescent="0.2">
      <c r="A28" s="16" t="s">
        <v>526</v>
      </c>
      <c r="B28" s="16" t="s">
        <v>56</v>
      </c>
      <c r="C28" s="4" t="s">
        <v>328</v>
      </c>
      <c r="D28" s="17">
        <v>2015</v>
      </c>
      <c r="E28" s="23"/>
      <c r="F28" s="24">
        <v>1</v>
      </c>
      <c r="G28" s="24"/>
      <c r="H28" s="24"/>
      <c r="I28" s="24"/>
      <c r="J28" s="24">
        <v>1</v>
      </c>
      <c r="K28" s="24"/>
      <c r="L28" s="24"/>
      <c r="M28" s="24"/>
      <c r="N28" s="24"/>
      <c r="O28" s="24"/>
      <c r="P28" s="24"/>
      <c r="Q28" s="24"/>
      <c r="R28" s="24"/>
      <c r="S28" s="24"/>
      <c r="T28" s="24"/>
      <c r="U28" s="24"/>
      <c r="V28" s="24"/>
      <c r="W28" s="24"/>
      <c r="X28" s="24"/>
      <c r="Y28" s="24"/>
      <c r="AB28" s="29"/>
      <c r="AC28" s="29">
        <v>2</v>
      </c>
      <c r="AD28" s="29"/>
      <c r="AE28" s="29"/>
      <c r="AF28" s="29"/>
      <c r="AG28" s="29"/>
      <c r="AH28" s="29"/>
      <c r="AI28" s="29"/>
    </row>
    <row r="29" spans="1:35" s="16" customFormat="1" ht="13.5" customHeight="1" x14ac:dyDescent="0.2">
      <c r="A29" s="16" t="s">
        <v>715</v>
      </c>
      <c r="B29" s="16" t="s">
        <v>278</v>
      </c>
      <c r="C29" s="4" t="s">
        <v>279</v>
      </c>
      <c r="D29" s="17">
        <v>1990</v>
      </c>
      <c r="E29" s="23"/>
      <c r="F29" s="24"/>
      <c r="G29" s="24"/>
      <c r="H29" s="24"/>
      <c r="I29" s="24"/>
      <c r="J29" s="24"/>
      <c r="K29" s="24"/>
      <c r="L29" s="24"/>
      <c r="M29" s="24">
        <v>1</v>
      </c>
      <c r="N29" s="24"/>
      <c r="O29" s="24"/>
      <c r="P29" s="24"/>
      <c r="Q29" s="24"/>
      <c r="R29" s="24"/>
      <c r="S29" s="24"/>
      <c r="T29" s="24">
        <v>1</v>
      </c>
      <c r="U29" s="24"/>
      <c r="V29" s="24"/>
      <c r="W29" s="24"/>
      <c r="X29" s="24"/>
      <c r="Y29" s="24"/>
      <c r="AB29" s="29"/>
      <c r="AC29" s="29"/>
      <c r="AD29" s="29"/>
      <c r="AE29" s="29">
        <v>1</v>
      </c>
      <c r="AF29" s="29"/>
      <c r="AG29" s="29"/>
      <c r="AH29" s="29"/>
      <c r="AI29" s="29"/>
    </row>
    <row r="30" spans="1:35" s="16" customFormat="1" ht="13.5" customHeight="1" x14ac:dyDescent="0.2">
      <c r="A30" s="18" t="s">
        <v>818</v>
      </c>
      <c r="B30" s="16" t="s">
        <v>819</v>
      </c>
      <c r="C30" s="6" t="s">
        <v>820</v>
      </c>
      <c r="D30" s="17">
        <v>2015</v>
      </c>
      <c r="E30" s="23"/>
      <c r="F30" s="24"/>
      <c r="G30" s="24"/>
      <c r="H30" s="24"/>
      <c r="I30" s="24"/>
      <c r="J30" s="24"/>
      <c r="K30" s="24"/>
      <c r="L30" s="24"/>
      <c r="M30" s="24"/>
      <c r="N30" s="24"/>
      <c r="O30" s="24"/>
      <c r="P30" s="24"/>
      <c r="Q30" s="24"/>
      <c r="R30" s="24"/>
      <c r="S30" s="24">
        <v>1</v>
      </c>
      <c r="T30" s="24"/>
      <c r="U30" s="24"/>
      <c r="V30" s="24"/>
      <c r="W30" s="24"/>
      <c r="X30" s="24"/>
      <c r="Y30" s="24"/>
      <c r="AB30" s="29"/>
      <c r="AC30" s="29"/>
      <c r="AD30" s="29"/>
      <c r="AE30" s="29"/>
      <c r="AF30" s="29"/>
      <c r="AG30" s="29"/>
      <c r="AH30" s="29"/>
      <c r="AI30" s="29"/>
    </row>
    <row r="31" spans="1:35" s="16" customFormat="1" ht="13.5" customHeight="1" x14ac:dyDescent="0.2">
      <c r="A31" s="16" t="s">
        <v>666</v>
      </c>
      <c r="B31" s="16" t="s">
        <v>297</v>
      </c>
      <c r="C31" s="4" t="s">
        <v>232</v>
      </c>
      <c r="D31" s="17">
        <v>1999</v>
      </c>
      <c r="E31" s="23">
        <v>1</v>
      </c>
      <c r="F31" s="24"/>
      <c r="G31" s="24"/>
      <c r="H31" s="24"/>
      <c r="I31" s="24"/>
      <c r="J31" s="24"/>
      <c r="K31" s="24"/>
      <c r="L31" s="24"/>
      <c r="M31" s="24"/>
      <c r="N31" s="24"/>
      <c r="O31" s="24"/>
      <c r="P31" s="24"/>
      <c r="Q31" s="24"/>
      <c r="R31" s="24"/>
      <c r="S31" s="24"/>
      <c r="T31" s="24"/>
      <c r="U31" s="24"/>
      <c r="V31" s="24"/>
      <c r="W31" s="24"/>
      <c r="X31" s="24"/>
      <c r="Y31" s="24"/>
      <c r="AB31" s="29">
        <v>1</v>
      </c>
      <c r="AC31" s="29"/>
      <c r="AD31" s="29"/>
      <c r="AE31" s="29"/>
      <c r="AF31" s="29"/>
      <c r="AG31" s="29"/>
      <c r="AH31" s="29"/>
      <c r="AI31" s="29"/>
    </row>
    <row r="32" spans="1:35" s="16" customFormat="1" ht="13.5" customHeight="1" x14ac:dyDescent="0.2">
      <c r="A32" s="16" t="s">
        <v>821</v>
      </c>
      <c r="B32" s="16" t="s">
        <v>822</v>
      </c>
      <c r="C32" s="6" t="s">
        <v>823</v>
      </c>
      <c r="D32" s="17">
        <v>2014</v>
      </c>
      <c r="E32" s="23"/>
      <c r="F32" s="24"/>
      <c r="G32" s="24"/>
      <c r="H32" s="24"/>
      <c r="I32" s="24"/>
      <c r="J32" s="24"/>
      <c r="K32" s="24"/>
      <c r="L32" s="24"/>
      <c r="M32" s="24"/>
      <c r="N32" s="24"/>
      <c r="O32" s="24"/>
      <c r="P32" s="24"/>
      <c r="Q32" s="24"/>
      <c r="R32" s="24"/>
      <c r="S32" s="24"/>
      <c r="T32" s="24"/>
      <c r="U32" s="24"/>
      <c r="V32" s="24">
        <v>1</v>
      </c>
      <c r="W32" s="24">
        <v>1</v>
      </c>
      <c r="X32" s="24"/>
      <c r="Y32" s="24"/>
      <c r="AB32" s="29"/>
      <c r="AC32" s="29"/>
      <c r="AD32" s="29"/>
      <c r="AE32" s="29"/>
      <c r="AF32" s="29"/>
      <c r="AG32" s="29"/>
      <c r="AH32" s="29"/>
      <c r="AI32" s="29"/>
    </row>
    <row r="33" spans="1:35" s="16" customFormat="1" ht="13.5" customHeight="1" x14ac:dyDescent="0.2">
      <c r="A33" s="16" t="s">
        <v>747</v>
      </c>
      <c r="B33" s="16" t="s">
        <v>192</v>
      </c>
      <c r="C33" s="4" t="s">
        <v>193</v>
      </c>
      <c r="D33" s="17">
        <v>2011</v>
      </c>
      <c r="E33" s="23"/>
      <c r="F33" s="24"/>
      <c r="G33" s="24">
        <v>1</v>
      </c>
      <c r="H33" s="24"/>
      <c r="I33" s="24"/>
      <c r="J33" s="24"/>
      <c r="K33" s="24"/>
      <c r="L33" s="24"/>
      <c r="M33" s="24"/>
      <c r="N33" s="24"/>
      <c r="O33" s="24"/>
      <c r="P33" s="24"/>
      <c r="Q33" s="24"/>
      <c r="R33" s="24"/>
      <c r="S33" s="24">
        <v>1</v>
      </c>
      <c r="T33" s="24"/>
      <c r="U33" s="24"/>
      <c r="V33" s="24">
        <v>1</v>
      </c>
      <c r="W33" s="24">
        <v>1</v>
      </c>
      <c r="X33" s="24"/>
      <c r="Y33" s="24"/>
      <c r="AB33" s="29"/>
      <c r="AC33" s="29">
        <v>1</v>
      </c>
      <c r="AD33" s="29"/>
      <c r="AE33" s="29"/>
      <c r="AF33" s="29"/>
      <c r="AG33" s="29"/>
      <c r="AH33" s="29"/>
      <c r="AI33" s="29"/>
    </row>
    <row r="34" spans="1:35" s="16" customFormat="1" ht="13.5" customHeight="1" x14ac:dyDescent="0.2">
      <c r="A34" s="16" t="s">
        <v>824</v>
      </c>
      <c r="B34" s="16" t="s">
        <v>825</v>
      </c>
      <c r="C34" s="6" t="s">
        <v>826</v>
      </c>
      <c r="D34" s="17">
        <v>2016</v>
      </c>
      <c r="E34" s="23"/>
      <c r="F34" s="24"/>
      <c r="G34" s="24">
        <v>1</v>
      </c>
      <c r="H34" s="24"/>
      <c r="I34" s="24"/>
      <c r="J34" s="24"/>
      <c r="K34" s="24"/>
      <c r="L34" s="24"/>
      <c r="M34" s="24"/>
      <c r="N34" s="24"/>
      <c r="O34" s="24"/>
      <c r="P34" s="24"/>
      <c r="Q34" s="24"/>
      <c r="R34" s="24"/>
      <c r="S34" s="24"/>
      <c r="T34" s="24"/>
      <c r="U34" s="24"/>
      <c r="V34" s="24"/>
      <c r="W34" s="24"/>
      <c r="X34" s="24"/>
      <c r="Y34" s="24"/>
      <c r="AB34" s="29"/>
      <c r="AC34" s="29">
        <v>1</v>
      </c>
      <c r="AD34" s="29"/>
      <c r="AE34" s="29"/>
      <c r="AF34" s="29"/>
      <c r="AG34" s="29"/>
      <c r="AH34" s="29"/>
      <c r="AI34" s="29"/>
    </row>
    <row r="35" spans="1:35" s="16" customFormat="1" ht="13.5" customHeight="1" x14ac:dyDescent="0.2">
      <c r="A35" s="16" t="s">
        <v>609</v>
      </c>
      <c r="B35" s="16" t="s">
        <v>228</v>
      </c>
      <c r="C35" s="4" t="s">
        <v>229</v>
      </c>
      <c r="D35" s="17">
        <v>2018</v>
      </c>
      <c r="E35" s="23">
        <v>1</v>
      </c>
      <c r="F35" s="24"/>
      <c r="G35" s="24"/>
      <c r="H35" s="24"/>
      <c r="I35" s="24"/>
      <c r="J35" s="24"/>
      <c r="K35" s="24"/>
      <c r="L35" s="24"/>
      <c r="M35" s="24"/>
      <c r="N35" s="24"/>
      <c r="O35" s="24"/>
      <c r="P35" s="24"/>
      <c r="Q35" s="24"/>
      <c r="R35" s="24"/>
      <c r="S35" s="24"/>
      <c r="T35" s="24"/>
      <c r="U35" s="24"/>
      <c r="V35" s="24"/>
      <c r="W35" s="24"/>
      <c r="X35" s="24"/>
      <c r="Y35" s="24"/>
      <c r="AB35" s="29">
        <v>1</v>
      </c>
      <c r="AC35" s="29"/>
      <c r="AD35" s="29"/>
      <c r="AE35" s="29"/>
      <c r="AF35" s="29"/>
      <c r="AG35" s="29"/>
      <c r="AH35" s="29"/>
      <c r="AI35" s="29"/>
    </row>
    <row r="36" spans="1:35" s="16" customFormat="1" ht="13.5" customHeight="1" x14ac:dyDescent="0.2">
      <c r="A36" s="16" t="s">
        <v>527</v>
      </c>
      <c r="B36" s="16" t="s">
        <v>122</v>
      </c>
      <c r="C36" s="15" t="s">
        <v>391</v>
      </c>
      <c r="D36" s="17">
        <v>2020</v>
      </c>
      <c r="E36" s="23"/>
      <c r="F36" s="24"/>
      <c r="G36" s="24">
        <v>1</v>
      </c>
      <c r="H36" s="24"/>
      <c r="I36" s="24"/>
      <c r="J36" s="24"/>
      <c r="K36" s="24"/>
      <c r="L36" s="24"/>
      <c r="M36" s="24"/>
      <c r="N36" s="24"/>
      <c r="O36" s="24"/>
      <c r="P36" s="24"/>
      <c r="Q36" s="24"/>
      <c r="R36" s="24"/>
      <c r="S36" s="24"/>
      <c r="T36" s="24"/>
      <c r="U36" s="24"/>
      <c r="V36" s="24"/>
      <c r="W36" s="24"/>
      <c r="X36" s="24"/>
      <c r="Y36" s="24"/>
      <c r="AB36" s="29"/>
      <c r="AC36" s="29">
        <v>1</v>
      </c>
      <c r="AD36" s="29"/>
      <c r="AE36" s="29"/>
      <c r="AF36" s="29"/>
      <c r="AG36" s="29"/>
      <c r="AH36" s="29"/>
      <c r="AI36" s="29"/>
    </row>
    <row r="37" spans="1:35" s="16" customFormat="1" ht="13.5" customHeight="1" x14ac:dyDescent="0.2">
      <c r="A37" s="16" t="s">
        <v>528</v>
      </c>
      <c r="B37" s="16" t="s">
        <v>153</v>
      </c>
      <c r="C37" s="15" t="s">
        <v>419</v>
      </c>
      <c r="D37" s="17">
        <v>2019</v>
      </c>
      <c r="E37" s="23">
        <v>1</v>
      </c>
      <c r="F37" s="24"/>
      <c r="G37" s="24"/>
      <c r="H37" s="24"/>
      <c r="I37" s="24"/>
      <c r="J37" s="24"/>
      <c r="K37" s="24"/>
      <c r="L37" s="24"/>
      <c r="M37" s="24"/>
      <c r="N37" s="24"/>
      <c r="O37" s="24"/>
      <c r="P37" s="24"/>
      <c r="Q37" s="24"/>
      <c r="R37" s="24"/>
      <c r="S37" s="24"/>
      <c r="T37" s="24"/>
      <c r="U37" s="24"/>
      <c r="V37" s="24"/>
      <c r="W37" s="24"/>
      <c r="X37" s="24"/>
      <c r="Y37" s="24"/>
      <c r="AB37" s="29">
        <v>1</v>
      </c>
      <c r="AC37" s="29"/>
      <c r="AD37" s="29"/>
      <c r="AE37" s="29"/>
      <c r="AF37" s="29"/>
      <c r="AG37" s="29"/>
      <c r="AH37" s="29"/>
      <c r="AI37" s="29"/>
    </row>
    <row r="38" spans="1:35" s="16" customFormat="1" ht="13.5" customHeight="1" x14ac:dyDescent="0.2">
      <c r="A38" s="16" t="s">
        <v>618</v>
      </c>
      <c r="B38" s="16" t="s">
        <v>203</v>
      </c>
      <c r="C38" s="4" t="s">
        <v>204</v>
      </c>
      <c r="D38" s="17">
        <v>1995</v>
      </c>
      <c r="E38" s="23">
        <v>1</v>
      </c>
      <c r="F38" s="24"/>
      <c r="G38" s="24"/>
      <c r="H38" s="24"/>
      <c r="I38" s="24"/>
      <c r="J38" s="24"/>
      <c r="K38" s="24"/>
      <c r="L38" s="24"/>
      <c r="M38" s="24"/>
      <c r="N38" s="24"/>
      <c r="O38" s="24"/>
      <c r="P38" s="24"/>
      <c r="Q38" s="24"/>
      <c r="R38" s="24"/>
      <c r="S38" s="24"/>
      <c r="T38" s="24"/>
      <c r="U38" s="24"/>
      <c r="V38" s="24"/>
      <c r="W38" s="24"/>
      <c r="X38" s="24"/>
      <c r="Y38" s="24"/>
      <c r="AB38" s="29">
        <v>1</v>
      </c>
      <c r="AC38" s="29"/>
      <c r="AD38" s="29"/>
      <c r="AE38" s="29"/>
      <c r="AF38" s="29"/>
      <c r="AG38" s="29"/>
      <c r="AH38" s="29"/>
      <c r="AI38" s="29"/>
    </row>
    <row r="39" spans="1:35" s="16" customFormat="1" ht="13.5" customHeight="1" x14ac:dyDescent="0.2">
      <c r="A39" s="16" t="s">
        <v>618</v>
      </c>
      <c r="B39" s="16" t="s">
        <v>220</v>
      </c>
      <c r="C39" s="4" t="s">
        <v>221</v>
      </c>
      <c r="D39" s="17">
        <v>1994</v>
      </c>
      <c r="E39" s="23">
        <v>1</v>
      </c>
      <c r="F39" s="24"/>
      <c r="G39" s="24"/>
      <c r="H39" s="24"/>
      <c r="I39" s="24"/>
      <c r="J39" s="24"/>
      <c r="K39" s="24"/>
      <c r="L39" s="24"/>
      <c r="M39" s="24"/>
      <c r="N39" s="24"/>
      <c r="O39" s="24"/>
      <c r="P39" s="24"/>
      <c r="Q39" s="24"/>
      <c r="R39" s="24"/>
      <c r="S39" s="24"/>
      <c r="T39" s="24"/>
      <c r="U39" s="24"/>
      <c r="V39" s="24"/>
      <c r="W39" s="24"/>
      <c r="X39" s="24"/>
      <c r="Y39" s="24"/>
      <c r="AB39" s="29">
        <v>1</v>
      </c>
      <c r="AC39" s="29"/>
      <c r="AD39" s="29"/>
      <c r="AE39" s="29"/>
      <c r="AF39" s="29"/>
      <c r="AG39" s="29"/>
      <c r="AH39" s="29"/>
      <c r="AI39" s="29"/>
    </row>
    <row r="40" spans="1:35" s="16" customFormat="1" ht="13.5" customHeight="1" x14ac:dyDescent="0.2">
      <c r="A40" s="16" t="s">
        <v>618</v>
      </c>
      <c r="B40" s="16" t="s">
        <v>224</v>
      </c>
      <c r="C40" s="4" t="s">
        <v>225</v>
      </c>
      <c r="D40" s="17">
        <v>1998</v>
      </c>
      <c r="E40" s="23">
        <v>1</v>
      </c>
      <c r="F40" s="24"/>
      <c r="G40" s="24"/>
      <c r="H40" s="24"/>
      <c r="I40" s="24"/>
      <c r="J40" s="24"/>
      <c r="K40" s="24"/>
      <c r="L40" s="24"/>
      <c r="M40" s="24"/>
      <c r="N40" s="24"/>
      <c r="O40" s="24"/>
      <c r="P40" s="24"/>
      <c r="Q40" s="24"/>
      <c r="R40" s="24"/>
      <c r="S40" s="24"/>
      <c r="T40" s="24"/>
      <c r="U40" s="24"/>
      <c r="V40" s="24"/>
      <c r="W40" s="24"/>
      <c r="X40" s="24"/>
      <c r="Y40" s="24"/>
      <c r="AB40" s="29">
        <v>1</v>
      </c>
      <c r="AC40" s="29"/>
      <c r="AD40" s="29"/>
      <c r="AE40" s="29"/>
      <c r="AF40" s="29"/>
      <c r="AG40" s="29"/>
      <c r="AH40" s="29"/>
      <c r="AI40" s="29"/>
    </row>
    <row r="41" spans="1:35" s="16" customFormat="1" ht="13.5" customHeight="1" x14ac:dyDescent="0.2">
      <c r="A41" s="16" t="s">
        <v>619</v>
      </c>
      <c r="B41" s="16" t="s">
        <v>198</v>
      </c>
      <c r="C41" s="4" t="s">
        <v>200</v>
      </c>
      <c r="D41" s="17">
        <v>2004</v>
      </c>
      <c r="E41" s="23">
        <v>1</v>
      </c>
      <c r="F41" s="24"/>
      <c r="G41" s="24"/>
      <c r="H41" s="24"/>
      <c r="I41" s="24"/>
      <c r="J41" s="24"/>
      <c r="K41" s="24"/>
      <c r="L41" s="24"/>
      <c r="M41" s="24"/>
      <c r="N41" s="24"/>
      <c r="O41" s="24"/>
      <c r="P41" s="24"/>
      <c r="Q41" s="24"/>
      <c r="R41" s="24"/>
      <c r="S41" s="24"/>
      <c r="T41" s="24"/>
      <c r="U41" s="24"/>
      <c r="V41" s="24"/>
      <c r="W41" s="24"/>
      <c r="X41" s="24"/>
      <c r="Y41" s="24"/>
      <c r="AB41" s="29">
        <v>1</v>
      </c>
      <c r="AC41" s="29"/>
      <c r="AD41" s="29"/>
      <c r="AE41" s="29"/>
      <c r="AF41" s="29"/>
      <c r="AG41" s="29"/>
      <c r="AH41" s="29"/>
      <c r="AI41" s="29"/>
    </row>
    <row r="42" spans="1:35" s="16" customFormat="1" ht="13.5" customHeight="1" x14ac:dyDescent="0.2">
      <c r="A42" s="16" t="s">
        <v>619</v>
      </c>
      <c r="B42" s="16" t="s">
        <v>226</v>
      </c>
      <c r="C42" s="4" t="s">
        <v>227</v>
      </c>
      <c r="D42" s="17">
        <v>2001</v>
      </c>
      <c r="E42" s="23">
        <v>1</v>
      </c>
      <c r="F42" s="24"/>
      <c r="G42" s="24"/>
      <c r="H42" s="24"/>
      <c r="I42" s="24"/>
      <c r="J42" s="24"/>
      <c r="K42" s="24"/>
      <c r="L42" s="24"/>
      <c r="M42" s="24"/>
      <c r="N42" s="24"/>
      <c r="O42" s="24"/>
      <c r="P42" s="24"/>
      <c r="Q42" s="24"/>
      <c r="R42" s="24"/>
      <c r="S42" s="24"/>
      <c r="T42" s="24"/>
      <c r="U42" s="24"/>
      <c r="V42" s="24"/>
      <c r="W42" s="24"/>
      <c r="X42" s="24"/>
      <c r="Y42" s="24"/>
      <c r="AB42" s="29">
        <v>1</v>
      </c>
      <c r="AC42" s="29"/>
      <c r="AD42" s="29"/>
      <c r="AE42" s="29"/>
      <c r="AF42" s="29"/>
      <c r="AG42" s="29"/>
      <c r="AH42" s="29"/>
      <c r="AI42" s="29"/>
    </row>
    <row r="43" spans="1:35" s="16" customFormat="1" ht="13.5" customHeight="1" x14ac:dyDescent="0.2">
      <c r="A43" s="16" t="s">
        <v>781</v>
      </c>
      <c r="B43" s="16" t="s">
        <v>779</v>
      </c>
      <c r="C43" s="6" t="s">
        <v>780</v>
      </c>
      <c r="D43" s="17">
        <v>2013</v>
      </c>
      <c r="E43" s="23"/>
      <c r="F43" s="24"/>
      <c r="G43" s="24"/>
      <c r="H43" s="24"/>
      <c r="I43" s="24"/>
      <c r="J43" s="24"/>
      <c r="K43" s="24"/>
      <c r="L43" s="24"/>
      <c r="M43" s="24"/>
      <c r="N43" s="24"/>
      <c r="O43" s="24"/>
      <c r="P43" s="24"/>
      <c r="Q43" s="24"/>
      <c r="R43" s="24"/>
      <c r="S43" s="24"/>
      <c r="T43" s="24"/>
      <c r="U43" s="24"/>
      <c r="V43" s="24"/>
      <c r="W43" s="24"/>
      <c r="X43" s="24"/>
      <c r="Y43" s="24"/>
      <c r="AB43" s="29"/>
      <c r="AC43" s="29"/>
      <c r="AD43" s="29"/>
      <c r="AE43" s="29"/>
      <c r="AF43" s="29"/>
      <c r="AG43" s="29"/>
      <c r="AH43" s="29"/>
      <c r="AI43" s="29"/>
    </row>
    <row r="44" spans="1:35" s="16" customFormat="1" ht="13.5" customHeight="1" x14ac:dyDescent="0.2">
      <c r="A44" s="16" t="s">
        <v>529</v>
      </c>
      <c r="B44" s="16" t="s">
        <v>35</v>
      </c>
      <c r="C44" s="4" t="s">
        <v>310</v>
      </c>
      <c r="D44" s="17">
        <v>2024</v>
      </c>
      <c r="E44" s="23">
        <v>1</v>
      </c>
      <c r="F44" s="24"/>
      <c r="G44" s="24"/>
      <c r="H44" s="24"/>
      <c r="I44" s="24"/>
      <c r="J44" s="24"/>
      <c r="K44" s="24"/>
      <c r="L44" s="24"/>
      <c r="M44" s="24"/>
      <c r="N44" s="24"/>
      <c r="O44" s="24"/>
      <c r="P44" s="24"/>
      <c r="Q44" s="24"/>
      <c r="R44" s="24"/>
      <c r="S44" s="24"/>
      <c r="T44" s="24"/>
      <c r="U44" s="24"/>
      <c r="V44" s="24"/>
      <c r="W44" s="24"/>
      <c r="X44" s="24"/>
      <c r="Y44" s="24"/>
      <c r="AB44" s="29">
        <v>1</v>
      </c>
      <c r="AC44" s="29"/>
      <c r="AD44" s="29"/>
      <c r="AE44" s="29"/>
      <c r="AF44" s="29"/>
      <c r="AG44" s="29"/>
      <c r="AH44" s="29"/>
      <c r="AI44" s="29"/>
    </row>
    <row r="45" spans="1:35" s="16" customFormat="1" ht="13.5" customHeight="1" x14ac:dyDescent="0.2">
      <c r="A45" s="16" t="s">
        <v>530</v>
      </c>
      <c r="B45" s="16" t="s">
        <v>144</v>
      </c>
      <c r="C45" s="15" t="s">
        <v>411</v>
      </c>
      <c r="D45" s="17">
        <v>2022</v>
      </c>
      <c r="E45" s="23"/>
      <c r="F45" s="24"/>
      <c r="G45" s="24"/>
      <c r="H45" s="24"/>
      <c r="I45" s="24"/>
      <c r="J45" s="24"/>
      <c r="K45" s="24"/>
      <c r="L45" s="24"/>
      <c r="M45" s="24"/>
      <c r="N45" s="24"/>
      <c r="O45" s="24"/>
      <c r="P45" s="24"/>
      <c r="Q45" s="24"/>
      <c r="R45" s="24"/>
      <c r="S45" s="24"/>
      <c r="T45" s="24"/>
      <c r="U45" s="24"/>
      <c r="V45" s="24"/>
      <c r="W45" s="24"/>
      <c r="X45" s="24"/>
      <c r="Y45" s="24"/>
      <c r="AB45" s="29"/>
      <c r="AC45" s="29"/>
      <c r="AD45" s="29"/>
      <c r="AE45" s="29"/>
      <c r="AF45" s="29"/>
      <c r="AG45" s="29"/>
      <c r="AH45" s="29"/>
      <c r="AI45" s="29"/>
    </row>
    <row r="46" spans="1:35" s="16" customFormat="1" ht="13.5" customHeight="1" x14ac:dyDescent="0.2">
      <c r="A46" s="16" t="s">
        <v>531</v>
      </c>
      <c r="B46" s="16" t="s">
        <v>158</v>
      </c>
      <c r="C46" s="15" t="s">
        <v>423</v>
      </c>
      <c r="D46" s="17">
        <v>2018</v>
      </c>
      <c r="E46" s="23"/>
      <c r="F46" s="24">
        <v>1</v>
      </c>
      <c r="G46" s="24">
        <v>1</v>
      </c>
      <c r="H46" s="24">
        <v>1</v>
      </c>
      <c r="I46" s="24">
        <v>1</v>
      </c>
      <c r="J46" s="24">
        <v>1</v>
      </c>
      <c r="K46" s="24">
        <v>1</v>
      </c>
      <c r="L46" s="24"/>
      <c r="M46" s="24">
        <v>1</v>
      </c>
      <c r="N46" s="24">
        <v>1</v>
      </c>
      <c r="O46" s="24">
        <v>1</v>
      </c>
      <c r="P46" s="24">
        <v>1</v>
      </c>
      <c r="Q46" s="24"/>
      <c r="R46" s="24">
        <v>1</v>
      </c>
      <c r="S46" s="24"/>
      <c r="T46" s="24"/>
      <c r="U46" s="24"/>
      <c r="V46" s="24"/>
      <c r="W46" s="24"/>
      <c r="X46" s="24"/>
      <c r="Y46" s="24"/>
      <c r="AB46" s="29"/>
      <c r="AC46" s="29">
        <v>6</v>
      </c>
      <c r="AD46" s="29"/>
      <c r="AE46" s="29">
        <v>1</v>
      </c>
      <c r="AF46" s="29">
        <v>1</v>
      </c>
      <c r="AG46" s="29">
        <v>1</v>
      </c>
      <c r="AH46" s="29"/>
      <c r="AI46" s="29">
        <v>1</v>
      </c>
    </row>
    <row r="47" spans="1:35" s="16" customFormat="1" ht="13.5" customHeight="1" x14ac:dyDescent="0.2">
      <c r="A47" s="16" t="s">
        <v>628</v>
      </c>
      <c r="B47" s="16" t="s">
        <v>242</v>
      </c>
      <c r="C47" s="4" t="s">
        <v>450</v>
      </c>
      <c r="D47" s="17">
        <v>2021</v>
      </c>
      <c r="E47" s="23"/>
      <c r="F47" s="24"/>
      <c r="G47" s="24"/>
      <c r="H47" s="24"/>
      <c r="I47" s="24"/>
      <c r="J47" s="24"/>
      <c r="K47" s="24"/>
      <c r="L47" s="24"/>
      <c r="M47" s="24">
        <v>1</v>
      </c>
      <c r="N47" s="24"/>
      <c r="O47" s="24"/>
      <c r="P47" s="24"/>
      <c r="Q47" s="24"/>
      <c r="R47" s="24"/>
      <c r="S47" s="24"/>
      <c r="T47" s="24"/>
      <c r="U47" s="24"/>
      <c r="V47" s="24"/>
      <c r="W47" s="24"/>
      <c r="X47" s="24"/>
      <c r="Y47" s="24"/>
      <c r="AB47" s="29"/>
      <c r="AC47" s="29"/>
      <c r="AD47" s="29"/>
      <c r="AE47" s="29">
        <v>1</v>
      </c>
      <c r="AF47" s="29"/>
      <c r="AG47" s="29"/>
      <c r="AH47" s="29"/>
      <c r="AI47" s="29"/>
    </row>
    <row r="48" spans="1:35" s="16" customFormat="1" ht="13.5" customHeight="1" x14ac:dyDescent="0.2">
      <c r="A48" s="16" t="s">
        <v>776</v>
      </c>
      <c r="B48" s="16" t="s">
        <v>773</v>
      </c>
      <c r="C48" s="4" t="s">
        <v>1018</v>
      </c>
      <c r="D48" s="17">
        <v>1995</v>
      </c>
      <c r="E48" s="23">
        <v>1</v>
      </c>
      <c r="F48" s="24"/>
      <c r="G48" s="24"/>
      <c r="H48" s="24"/>
      <c r="I48" s="24"/>
      <c r="J48" s="24"/>
      <c r="K48" s="24"/>
      <c r="L48" s="24"/>
      <c r="M48" s="24"/>
      <c r="N48" s="24"/>
      <c r="O48" s="24"/>
      <c r="P48" s="24"/>
      <c r="Q48" s="24"/>
      <c r="R48" s="24"/>
      <c r="S48" s="24"/>
      <c r="T48" s="24"/>
      <c r="U48" s="24"/>
      <c r="V48" s="24"/>
      <c r="W48" s="24"/>
      <c r="X48" s="24"/>
      <c r="Y48" s="24"/>
      <c r="AB48" s="29">
        <v>1</v>
      </c>
      <c r="AC48" s="29"/>
      <c r="AD48" s="29"/>
      <c r="AE48" s="29"/>
      <c r="AF48" s="29"/>
      <c r="AG48" s="29"/>
      <c r="AH48" s="29"/>
      <c r="AI48" s="29"/>
    </row>
    <row r="49" spans="1:35" s="16" customFormat="1" ht="13.5" customHeight="1" x14ac:dyDescent="0.2">
      <c r="A49" s="16" t="s">
        <v>827</v>
      </c>
      <c r="B49" s="16" t="s">
        <v>828</v>
      </c>
      <c r="C49" s="4" t="s">
        <v>829</v>
      </c>
      <c r="D49" s="17">
        <v>2005</v>
      </c>
      <c r="E49" s="23"/>
      <c r="F49" s="24"/>
      <c r="G49" s="24"/>
      <c r="H49" s="24"/>
      <c r="I49" s="24"/>
      <c r="J49" s="24"/>
      <c r="K49" s="24"/>
      <c r="L49" s="24">
        <v>1</v>
      </c>
      <c r="M49" s="24"/>
      <c r="N49" s="24"/>
      <c r="O49" s="24"/>
      <c r="P49" s="24"/>
      <c r="Q49" s="24"/>
      <c r="R49" s="24"/>
      <c r="S49" s="24"/>
      <c r="T49" s="24"/>
      <c r="U49" s="24"/>
      <c r="V49" s="24"/>
      <c r="W49" s="24"/>
      <c r="X49" s="24"/>
      <c r="Y49" s="24"/>
      <c r="AB49" s="29"/>
      <c r="AC49" s="29"/>
      <c r="AD49" s="29">
        <v>1</v>
      </c>
      <c r="AE49" s="29"/>
      <c r="AF49" s="29"/>
      <c r="AG49" s="29"/>
      <c r="AH49" s="29"/>
      <c r="AI49" s="29"/>
    </row>
    <row r="50" spans="1:35" s="16" customFormat="1" ht="13.5" customHeight="1" x14ac:dyDescent="0.2">
      <c r="A50" s="16" t="s">
        <v>611</v>
      </c>
      <c r="B50" s="16" t="s">
        <v>274</v>
      </c>
      <c r="C50" s="4" t="s">
        <v>275</v>
      </c>
      <c r="D50" s="17">
        <v>1996</v>
      </c>
      <c r="E50" s="23"/>
      <c r="F50" s="24"/>
      <c r="G50" s="24"/>
      <c r="H50" s="24"/>
      <c r="I50" s="24"/>
      <c r="J50" s="24"/>
      <c r="K50" s="24"/>
      <c r="L50" s="24"/>
      <c r="M50" s="24">
        <v>1</v>
      </c>
      <c r="N50" s="24"/>
      <c r="O50" s="24"/>
      <c r="P50" s="24"/>
      <c r="Q50" s="24"/>
      <c r="R50" s="24"/>
      <c r="S50" s="24"/>
      <c r="T50" s="24"/>
      <c r="U50" s="24"/>
      <c r="V50" s="24"/>
      <c r="W50" s="24"/>
      <c r="X50" s="24"/>
      <c r="Y50" s="24"/>
      <c r="AB50" s="29"/>
      <c r="AC50" s="29"/>
      <c r="AD50" s="29"/>
      <c r="AE50" s="29">
        <v>1</v>
      </c>
      <c r="AF50" s="29"/>
      <c r="AG50" s="29"/>
      <c r="AH50" s="29"/>
      <c r="AI50" s="29"/>
    </row>
    <row r="51" spans="1:35" s="16" customFormat="1" ht="13.5" customHeight="1" x14ac:dyDescent="0.2">
      <c r="A51" s="16" t="s">
        <v>532</v>
      </c>
      <c r="B51" s="16" t="s">
        <v>176</v>
      </c>
      <c r="C51" s="4" t="s">
        <v>460</v>
      </c>
      <c r="D51" s="17">
        <v>2009</v>
      </c>
      <c r="E51" s="23"/>
      <c r="F51" s="24"/>
      <c r="G51" s="24"/>
      <c r="H51" s="24"/>
      <c r="I51" s="24"/>
      <c r="J51" s="24"/>
      <c r="K51" s="24"/>
      <c r="L51" s="24"/>
      <c r="M51" s="24">
        <v>1</v>
      </c>
      <c r="N51" s="24"/>
      <c r="O51" s="24"/>
      <c r="P51" s="24"/>
      <c r="Q51" s="24"/>
      <c r="R51" s="24"/>
      <c r="S51" s="24"/>
      <c r="T51" s="24"/>
      <c r="U51" s="24"/>
      <c r="V51" s="24"/>
      <c r="W51" s="24"/>
      <c r="X51" s="24"/>
      <c r="Y51" s="24"/>
      <c r="AB51" s="29"/>
      <c r="AC51" s="29"/>
      <c r="AD51" s="29"/>
      <c r="AE51" s="29">
        <v>1</v>
      </c>
      <c r="AF51" s="29"/>
      <c r="AG51" s="29"/>
      <c r="AH51" s="29"/>
      <c r="AI51" s="29"/>
    </row>
    <row r="52" spans="1:35" s="16" customFormat="1" ht="13.5" customHeight="1" x14ac:dyDescent="0.2">
      <c r="A52" s="16" t="s">
        <v>533</v>
      </c>
      <c r="B52" s="16" t="s">
        <v>109</v>
      </c>
      <c r="C52" s="4" t="s">
        <v>378</v>
      </c>
      <c r="D52" s="17">
        <v>2022</v>
      </c>
      <c r="E52" s="23">
        <v>1</v>
      </c>
      <c r="F52" s="24"/>
      <c r="G52" s="24"/>
      <c r="H52" s="24"/>
      <c r="I52" s="24"/>
      <c r="J52" s="24"/>
      <c r="K52" s="24"/>
      <c r="L52" s="24"/>
      <c r="M52" s="24"/>
      <c r="N52" s="24"/>
      <c r="O52" s="24"/>
      <c r="P52" s="24"/>
      <c r="Q52" s="24"/>
      <c r="R52" s="24"/>
      <c r="S52" s="24">
        <v>1</v>
      </c>
      <c r="T52" s="24"/>
      <c r="U52" s="24"/>
      <c r="V52" s="24"/>
      <c r="W52" s="24"/>
      <c r="X52" s="24"/>
      <c r="Y52" s="24"/>
      <c r="AB52" s="29">
        <v>1</v>
      </c>
      <c r="AC52" s="29"/>
      <c r="AD52" s="29"/>
      <c r="AE52" s="29"/>
      <c r="AF52" s="29"/>
      <c r="AG52" s="29"/>
      <c r="AH52" s="29"/>
      <c r="AI52" s="29"/>
    </row>
    <row r="53" spans="1:35" s="16" customFormat="1" ht="13.5" customHeight="1" x14ac:dyDescent="0.2">
      <c r="A53" s="16" t="s">
        <v>830</v>
      </c>
      <c r="B53" s="16" t="s">
        <v>831</v>
      </c>
      <c r="C53" s="6" t="s">
        <v>832</v>
      </c>
      <c r="D53" s="17">
        <v>2019</v>
      </c>
      <c r="E53" s="23"/>
      <c r="F53" s="24"/>
      <c r="G53" s="24"/>
      <c r="H53" s="24"/>
      <c r="I53" s="24"/>
      <c r="J53" s="24"/>
      <c r="K53" s="24"/>
      <c r="L53" s="24"/>
      <c r="M53" s="24"/>
      <c r="N53" s="24"/>
      <c r="O53" s="24"/>
      <c r="P53" s="24">
        <v>1</v>
      </c>
      <c r="Q53" s="24"/>
      <c r="R53" s="24"/>
      <c r="S53" s="24"/>
      <c r="T53" s="24"/>
      <c r="U53" s="24"/>
      <c r="V53" s="24"/>
      <c r="W53" s="24"/>
      <c r="X53" s="24"/>
      <c r="Y53" s="24"/>
      <c r="AB53" s="29"/>
      <c r="AC53" s="29"/>
      <c r="AD53" s="29"/>
      <c r="AE53" s="29"/>
      <c r="AF53" s="29"/>
      <c r="AG53" s="29">
        <v>1</v>
      </c>
      <c r="AH53" s="29"/>
      <c r="AI53" s="29"/>
    </row>
    <row r="54" spans="1:35" s="16" customFormat="1" ht="13.5" customHeight="1" x14ac:dyDescent="0.2">
      <c r="A54" s="16" t="s">
        <v>834</v>
      </c>
      <c r="B54" s="16" t="s">
        <v>833</v>
      </c>
      <c r="C54" s="6" t="s">
        <v>835</v>
      </c>
      <c r="D54" s="17">
        <v>2013</v>
      </c>
      <c r="E54" s="23"/>
      <c r="F54" s="24"/>
      <c r="G54" s="24"/>
      <c r="H54" s="24"/>
      <c r="I54" s="24"/>
      <c r="J54" s="24"/>
      <c r="K54" s="24"/>
      <c r="L54" s="24"/>
      <c r="M54" s="24"/>
      <c r="N54" s="24">
        <v>1</v>
      </c>
      <c r="O54" s="24"/>
      <c r="P54" s="24"/>
      <c r="Q54" s="24">
        <v>1</v>
      </c>
      <c r="R54" s="24"/>
      <c r="S54" s="24"/>
      <c r="T54" s="24"/>
      <c r="U54" s="24"/>
      <c r="V54" s="24"/>
      <c r="W54" s="24"/>
      <c r="X54" s="24"/>
      <c r="Y54" s="24"/>
      <c r="AB54" s="29"/>
      <c r="AC54" s="29"/>
      <c r="AD54" s="29"/>
      <c r="AE54" s="29"/>
      <c r="AF54" s="29">
        <v>1</v>
      </c>
      <c r="AG54" s="29"/>
      <c r="AH54" s="29">
        <v>1</v>
      </c>
      <c r="AI54" s="29"/>
    </row>
    <row r="55" spans="1:35" s="16" customFormat="1" ht="13.5" customHeight="1" x14ac:dyDescent="0.2">
      <c r="A55" s="16" t="s">
        <v>534</v>
      </c>
      <c r="B55" s="16" t="s">
        <v>91</v>
      </c>
      <c r="C55" s="4" t="s">
        <v>363</v>
      </c>
      <c r="D55" s="17">
        <v>2013</v>
      </c>
      <c r="E55" s="23">
        <v>1</v>
      </c>
      <c r="F55" s="24"/>
      <c r="G55" s="24"/>
      <c r="H55" s="24"/>
      <c r="I55" s="24"/>
      <c r="J55" s="24"/>
      <c r="K55" s="24"/>
      <c r="L55" s="24"/>
      <c r="M55" s="24"/>
      <c r="N55" s="24"/>
      <c r="O55" s="24"/>
      <c r="P55" s="24"/>
      <c r="Q55" s="24"/>
      <c r="R55" s="24"/>
      <c r="S55" s="24"/>
      <c r="T55" s="24"/>
      <c r="U55" s="24"/>
      <c r="V55" s="24"/>
      <c r="W55" s="24"/>
      <c r="X55" s="24"/>
      <c r="Y55" s="24"/>
      <c r="AB55" s="29">
        <v>1</v>
      </c>
      <c r="AC55" s="29"/>
      <c r="AD55" s="29"/>
      <c r="AE55" s="29"/>
      <c r="AF55" s="29"/>
      <c r="AG55" s="29"/>
      <c r="AH55" s="29"/>
      <c r="AI55" s="29"/>
    </row>
    <row r="56" spans="1:35" s="16" customFormat="1" ht="13.5" customHeight="1" x14ac:dyDescent="0.2">
      <c r="A56" s="16" t="s">
        <v>836</v>
      </c>
      <c r="B56" s="16" t="s">
        <v>837</v>
      </c>
      <c r="C56" s="6" t="s">
        <v>838</v>
      </c>
      <c r="D56" s="17">
        <v>1997</v>
      </c>
      <c r="E56" s="23"/>
      <c r="F56" s="24"/>
      <c r="G56" s="24">
        <v>1</v>
      </c>
      <c r="H56" s="24"/>
      <c r="I56" s="24"/>
      <c r="J56" s="24"/>
      <c r="K56" s="24"/>
      <c r="L56" s="24"/>
      <c r="M56" s="24"/>
      <c r="N56" s="24"/>
      <c r="O56" s="24"/>
      <c r="P56" s="24"/>
      <c r="Q56" s="24"/>
      <c r="R56" s="24"/>
      <c r="S56" s="24"/>
      <c r="T56" s="24"/>
      <c r="U56" s="24"/>
      <c r="V56" s="24"/>
      <c r="W56" s="24"/>
      <c r="X56" s="24"/>
      <c r="Y56" s="24"/>
      <c r="AB56" s="29"/>
      <c r="AC56" s="29">
        <v>1</v>
      </c>
      <c r="AD56" s="29"/>
      <c r="AE56" s="29"/>
      <c r="AF56" s="29"/>
      <c r="AG56" s="29"/>
      <c r="AH56" s="29"/>
      <c r="AI56" s="29"/>
    </row>
    <row r="57" spans="1:35" s="16" customFormat="1" ht="13.5" customHeight="1" x14ac:dyDescent="0.2">
      <c r="A57" s="16" t="s">
        <v>839</v>
      </c>
      <c r="B57" s="16" t="s">
        <v>840</v>
      </c>
      <c r="C57" s="6" t="s">
        <v>841</v>
      </c>
      <c r="D57" s="17">
        <v>2024</v>
      </c>
      <c r="E57" s="23"/>
      <c r="F57" s="24"/>
      <c r="G57" s="24">
        <v>1</v>
      </c>
      <c r="H57" s="24"/>
      <c r="I57" s="24"/>
      <c r="J57" s="24"/>
      <c r="K57" s="24"/>
      <c r="L57" s="24"/>
      <c r="M57" s="24"/>
      <c r="N57" s="24"/>
      <c r="O57" s="24"/>
      <c r="P57" s="24"/>
      <c r="Q57" s="24"/>
      <c r="R57" s="24"/>
      <c r="S57" s="24"/>
      <c r="T57" s="24"/>
      <c r="U57" s="24"/>
      <c r="V57" s="24"/>
      <c r="W57" s="24"/>
      <c r="X57" s="24"/>
      <c r="Y57" s="24"/>
      <c r="AB57" s="29"/>
      <c r="AC57" s="29">
        <v>1</v>
      </c>
      <c r="AD57" s="29"/>
      <c r="AE57" s="29"/>
      <c r="AF57" s="29"/>
      <c r="AG57" s="29"/>
      <c r="AH57" s="29"/>
      <c r="AI57" s="29"/>
    </row>
    <row r="58" spans="1:35" s="16" customFormat="1" ht="13.5" customHeight="1" x14ac:dyDescent="0.2">
      <c r="A58" s="16" t="s">
        <v>535</v>
      </c>
      <c r="B58" s="16" t="s">
        <v>20</v>
      </c>
      <c r="C58" s="4" t="s">
        <v>441</v>
      </c>
      <c r="D58" s="17">
        <v>2020</v>
      </c>
      <c r="E58" s="23"/>
      <c r="F58" s="24"/>
      <c r="G58" s="24"/>
      <c r="H58" s="24"/>
      <c r="I58" s="24"/>
      <c r="J58" s="24"/>
      <c r="K58" s="24"/>
      <c r="L58" s="24"/>
      <c r="M58" s="24">
        <v>1</v>
      </c>
      <c r="N58" s="24"/>
      <c r="O58" s="24"/>
      <c r="P58" s="24"/>
      <c r="Q58" s="24"/>
      <c r="R58" s="24"/>
      <c r="S58" s="24"/>
      <c r="T58" s="24">
        <v>1</v>
      </c>
      <c r="U58" s="24"/>
      <c r="V58" s="24"/>
      <c r="W58" s="24"/>
      <c r="X58" s="24"/>
      <c r="Y58" s="24"/>
      <c r="AB58" s="29"/>
      <c r="AC58" s="29"/>
      <c r="AD58" s="29"/>
      <c r="AE58" s="29"/>
      <c r="AF58" s="29"/>
      <c r="AG58" s="29"/>
      <c r="AH58" s="29"/>
      <c r="AI58" s="29"/>
    </row>
    <row r="59" spans="1:35" s="16" customFormat="1" ht="13.5" customHeight="1" x14ac:dyDescent="0.2">
      <c r="A59" s="16" t="s">
        <v>536</v>
      </c>
      <c r="B59" s="16" t="s">
        <v>93</v>
      </c>
      <c r="C59" s="15" t="s">
        <v>366</v>
      </c>
      <c r="D59" s="17">
        <v>2009</v>
      </c>
      <c r="E59" s="23"/>
      <c r="F59" s="24">
        <v>1</v>
      </c>
      <c r="G59" s="24"/>
      <c r="H59" s="24"/>
      <c r="I59" s="24">
        <v>1</v>
      </c>
      <c r="J59" s="24"/>
      <c r="K59" s="24"/>
      <c r="L59" s="24"/>
      <c r="M59" s="24"/>
      <c r="N59" s="24"/>
      <c r="O59" s="24"/>
      <c r="P59" s="24"/>
      <c r="Q59" s="24"/>
      <c r="R59" s="24"/>
      <c r="S59" s="24"/>
      <c r="T59" s="24"/>
      <c r="U59" s="24"/>
      <c r="V59" s="24"/>
      <c r="W59" s="24"/>
      <c r="X59" s="24"/>
      <c r="Y59" s="24"/>
      <c r="AB59" s="29"/>
      <c r="AC59" s="29">
        <v>2</v>
      </c>
      <c r="AD59" s="29"/>
      <c r="AE59" s="29"/>
      <c r="AF59" s="29"/>
      <c r="AG59" s="29"/>
      <c r="AH59" s="29"/>
      <c r="AI59" s="29"/>
    </row>
    <row r="60" spans="1:35" s="16" customFormat="1" ht="13.5" customHeight="1" x14ac:dyDescent="0.2">
      <c r="A60" s="16" t="s">
        <v>537</v>
      </c>
      <c r="B60" s="16" t="s">
        <v>148</v>
      </c>
      <c r="C60" s="15" t="s">
        <v>415</v>
      </c>
      <c r="D60" s="17">
        <v>2021</v>
      </c>
      <c r="E60" s="23"/>
      <c r="F60" s="24"/>
      <c r="G60" s="24">
        <v>1</v>
      </c>
      <c r="H60" s="24"/>
      <c r="I60" s="24"/>
      <c r="J60" s="24"/>
      <c r="K60" s="24"/>
      <c r="L60" s="24"/>
      <c r="M60" s="24"/>
      <c r="N60" s="24"/>
      <c r="O60" s="24"/>
      <c r="P60" s="24"/>
      <c r="Q60" s="24"/>
      <c r="R60" s="24"/>
      <c r="S60" s="24"/>
      <c r="T60" s="24"/>
      <c r="U60" s="24"/>
      <c r="V60" s="24">
        <v>1</v>
      </c>
      <c r="W60" s="24"/>
      <c r="X60" s="24"/>
      <c r="Y60" s="24"/>
      <c r="AB60" s="29"/>
      <c r="AC60" s="29">
        <v>1</v>
      </c>
      <c r="AD60" s="29"/>
      <c r="AE60" s="29"/>
      <c r="AF60" s="29"/>
      <c r="AG60" s="29"/>
      <c r="AH60" s="29"/>
      <c r="AI60" s="29"/>
    </row>
    <row r="61" spans="1:35" s="16" customFormat="1" ht="13.5" customHeight="1" x14ac:dyDescent="0.2">
      <c r="A61" s="16" t="s">
        <v>538</v>
      </c>
      <c r="B61" s="16" t="s">
        <v>33</v>
      </c>
      <c r="C61" s="4" t="s">
        <v>308</v>
      </c>
      <c r="D61" s="17">
        <v>2017</v>
      </c>
      <c r="E61" s="23"/>
      <c r="F61" s="24"/>
      <c r="G61" s="24"/>
      <c r="H61" s="24"/>
      <c r="I61" s="24"/>
      <c r="J61" s="24"/>
      <c r="K61" s="24"/>
      <c r="L61" s="24"/>
      <c r="M61" s="24"/>
      <c r="N61" s="24"/>
      <c r="O61" s="24"/>
      <c r="P61" s="24"/>
      <c r="Q61" s="24">
        <v>1</v>
      </c>
      <c r="R61" s="24"/>
      <c r="S61" s="24"/>
      <c r="T61" s="24"/>
      <c r="U61" s="24"/>
      <c r="V61" s="24"/>
      <c r="W61" s="24"/>
      <c r="X61" s="24"/>
      <c r="Y61" s="24"/>
      <c r="AB61" s="29"/>
      <c r="AC61" s="29"/>
      <c r="AD61" s="29"/>
      <c r="AE61" s="29"/>
      <c r="AF61" s="29"/>
      <c r="AG61" s="29"/>
      <c r="AH61" s="29">
        <v>1</v>
      </c>
      <c r="AI61" s="29"/>
    </row>
    <row r="62" spans="1:35" s="16" customFormat="1" ht="13.5" customHeight="1" x14ac:dyDescent="0.2">
      <c r="A62" s="16" t="s">
        <v>539</v>
      </c>
      <c r="B62" s="16" t="s">
        <v>149</v>
      </c>
      <c r="C62" s="15" t="s">
        <v>475</v>
      </c>
      <c r="D62" s="17">
        <v>2021</v>
      </c>
      <c r="E62" s="23"/>
      <c r="F62" s="24"/>
      <c r="G62" s="24"/>
      <c r="H62" s="24"/>
      <c r="I62" s="24"/>
      <c r="J62" s="24"/>
      <c r="K62" s="24"/>
      <c r="L62" s="24"/>
      <c r="M62" s="24"/>
      <c r="N62" s="24"/>
      <c r="O62" s="24">
        <v>1</v>
      </c>
      <c r="P62" s="24"/>
      <c r="Q62" s="24"/>
      <c r="R62" s="24"/>
      <c r="S62" s="24"/>
      <c r="T62" s="24"/>
      <c r="U62" s="24"/>
      <c r="V62" s="24"/>
      <c r="W62" s="24"/>
      <c r="X62" s="24"/>
      <c r="Y62" s="24"/>
      <c r="AB62" s="29"/>
      <c r="AC62" s="29"/>
      <c r="AD62" s="29"/>
      <c r="AE62" s="29"/>
      <c r="AF62" s="29"/>
      <c r="AG62" s="29"/>
      <c r="AH62" s="29"/>
      <c r="AI62" s="29"/>
    </row>
    <row r="63" spans="1:35" s="16" customFormat="1" ht="13.5" customHeight="1" x14ac:dyDescent="0.2">
      <c r="A63" s="16" t="s">
        <v>542</v>
      </c>
      <c r="B63" s="16" t="s">
        <v>1005</v>
      </c>
      <c r="C63" s="4" t="s">
        <v>209</v>
      </c>
      <c r="D63" s="17">
        <v>2015</v>
      </c>
      <c r="E63" s="23">
        <v>1</v>
      </c>
      <c r="F63" s="24"/>
      <c r="G63" s="24"/>
      <c r="H63" s="24"/>
      <c r="I63" s="24"/>
      <c r="J63" s="24"/>
      <c r="K63" s="24"/>
      <c r="L63" s="24"/>
      <c r="M63" s="24"/>
      <c r="N63" s="24"/>
      <c r="O63" s="24"/>
      <c r="P63" s="24"/>
      <c r="Q63" s="24"/>
      <c r="R63" s="24"/>
      <c r="S63" s="24"/>
      <c r="T63" s="24"/>
      <c r="U63" s="24"/>
      <c r="V63" s="24"/>
      <c r="W63" s="24"/>
      <c r="X63" s="24"/>
      <c r="Y63" s="24"/>
      <c r="AB63" s="29">
        <v>1</v>
      </c>
      <c r="AC63" s="29"/>
      <c r="AD63" s="29"/>
      <c r="AE63" s="29"/>
      <c r="AF63" s="29"/>
      <c r="AG63" s="29"/>
      <c r="AH63" s="29"/>
      <c r="AI63" s="29"/>
    </row>
    <row r="64" spans="1:35" s="16" customFormat="1" ht="13.5" customHeight="1" x14ac:dyDescent="0.2">
      <c r="A64" s="16" t="s">
        <v>540</v>
      </c>
      <c r="B64" s="16" t="s">
        <v>96</v>
      </c>
      <c r="C64" s="4" t="s">
        <v>261</v>
      </c>
      <c r="D64" s="17">
        <v>2006</v>
      </c>
      <c r="E64" s="23"/>
      <c r="F64" s="24"/>
      <c r="G64" s="24"/>
      <c r="H64" s="24">
        <v>1</v>
      </c>
      <c r="I64" s="24">
        <v>1</v>
      </c>
      <c r="J64" s="24"/>
      <c r="K64" s="24">
        <v>1</v>
      </c>
      <c r="L64" s="24"/>
      <c r="M64" s="24"/>
      <c r="N64" s="24"/>
      <c r="O64" s="24"/>
      <c r="P64" s="24"/>
      <c r="Q64" s="24"/>
      <c r="R64" s="24"/>
      <c r="S64" s="24">
        <v>1</v>
      </c>
      <c r="T64" s="24"/>
      <c r="U64" s="24"/>
      <c r="V64" s="24"/>
      <c r="W64" s="24"/>
      <c r="X64" s="24"/>
      <c r="Y64" s="24"/>
      <c r="AB64" s="29"/>
      <c r="AC64" s="29">
        <v>3</v>
      </c>
      <c r="AD64" s="29"/>
      <c r="AE64" s="29"/>
      <c r="AF64" s="29"/>
      <c r="AG64" s="29"/>
      <c r="AH64" s="29"/>
      <c r="AI64" s="29"/>
    </row>
    <row r="65" spans="1:35" s="16" customFormat="1" ht="13.5" customHeight="1" x14ac:dyDescent="0.2">
      <c r="A65" s="16" t="s">
        <v>541</v>
      </c>
      <c r="B65" s="16" t="s">
        <v>94</v>
      </c>
      <c r="C65" s="15" t="s">
        <v>267</v>
      </c>
      <c r="D65" s="17">
        <v>2008</v>
      </c>
      <c r="E65" s="23"/>
      <c r="F65" s="24"/>
      <c r="G65" s="24">
        <v>1</v>
      </c>
      <c r="H65" s="24"/>
      <c r="I65" s="24"/>
      <c r="J65" s="24"/>
      <c r="K65" s="24"/>
      <c r="L65" s="24"/>
      <c r="M65" s="24"/>
      <c r="N65" s="24"/>
      <c r="O65" s="24"/>
      <c r="P65" s="24"/>
      <c r="Q65" s="24"/>
      <c r="R65" s="24"/>
      <c r="S65" s="24"/>
      <c r="T65" s="24"/>
      <c r="U65" s="24"/>
      <c r="V65" s="24"/>
      <c r="W65" s="24"/>
      <c r="X65" s="24"/>
      <c r="Y65" s="24"/>
      <c r="AB65" s="29"/>
      <c r="AC65" s="29">
        <v>1</v>
      </c>
      <c r="AD65" s="29"/>
      <c r="AE65" s="29"/>
      <c r="AF65" s="29"/>
      <c r="AG65" s="29"/>
      <c r="AH65" s="29"/>
      <c r="AI65" s="29"/>
    </row>
    <row r="66" spans="1:35" s="16" customFormat="1" ht="13.5" customHeight="1" x14ac:dyDescent="0.2">
      <c r="A66" s="16" t="s">
        <v>541</v>
      </c>
      <c r="B66" s="16" t="s">
        <v>842</v>
      </c>
      <c r="C66" s="6" t="s">
        <v>843</v>
      </c>
      <c r="D66" s="17">
        <v>2008</v>
      </c>
      <c r="E66" s="23"/>
      <c r="F66" s="24"/>
      <c r="G66" s="24">
        <v>1</v>
      </c>
      <c r="H66" s="24"/>
      <c r="I66" s="24"/>
      <c r="J66" s="24"/>
      <c r="K66" s="24"/>
      <c r="L66" s="24"/>
      <c r="M66" s="24"/>
      <c r="N66" s="24"/>
      <c r="O66" s="24"/>
      <c r="P66" s="24"/>
      <c r="Q66" s="24"/>
      <c r="R66" s="24"/>
      <c r="S66" s="24"/>
      <c r="T66" s="24"/>
      <c r="U66" s="24"/>
      <c r="V66" s="24"/>
      <c r="W66" s="24"/>
      <c r="X66" s="24"/>
      <c r="Y66" s="24"/>
      <c r="AB66" s="29"/>
      <c r="AC66" s="29">
        <v>1</v>
      </c>
      <c r="AD66" s="29"/>
      <c r="AE66" s="29"/>
      <c r="AF66" s="29"/>
      <c r="AG66" s="29"/>
      <c r="AH66" s="29"/>
      <c r="AI66" s="29"/>
    </row>
    <row r="67" spans="1:35" s="16" customFormat="1" ht="13.5" customHeight="1" x14ac:dyDescent="0.2">
      <c r="A67" s="16" t="s">
        <v>543</v>
      </c>
      <c r="B67" s="16" t="s">
        <v>57</v>
      </c>
      <c r="C67" s="4" t="s">
        <v>329</v>
      </c>
      <c r="D67" s="17">
        <v>2014</v>
      </c>
      <c r="E67" s="23"/>
      <c r="F67" s="24"/>
      <c r="G67" s="24">
        <v>1</v>
      </c>
      <c r="H67" s="24"/>
      <c r="I67" s="24"/>
      <c r="J67" s="24"/>
      <c r="K67" s="24"/>
      <c r="L67" s="24"/>
      <c r="M67" s="24"/>
      <c r="N67" s="24"/>
      <c r="O67" s="24"/>
      <c r="P67" s="24"/>
      <c r="Q67" s="24"/>
      <c r="R67" s="24"/>
      <c r="S67" s="24"/>
      <c r="T67" s="24"/>
      <c r="U67" s="24"/>
      <c r="V67" s="24"/>
      <c r="W67" s="24"/>
      <c r="X67" s="24"/>
      <c r="Y67" s="24"/>
      <c r="AB67" s="29"/>
      <c r="AC67" s="29">
        <v>1</v>
      </c>
      <c r="AD67" s="29"/>
      <c r="AE67" s="29"/>
      <c r="AF67" s="29"/>
      <c r="AG67" s="29"/>
      <c r="AH67" s="29"/>
      <c r="AI67" s="29"/>
    </row>
    <row r="68" spans="1:35" s="16" customFormat="1" ht="13.5" customHeight="1" x14ac:dyDescent="0.2">
      <c r="A68" s="16" t="s">
        <v>544</v>
      </c>
      <c r="B68" s="16" t="s">
        <v>45</v>
      </c>
      <c r="C68" s="4" t="s">
        <v>320</v>
      </c>
      <c r="D68" s="17">
        <v>2019</v>
      </c>
      <c r="E68" s="23"/>
      <c r="F68" s="24"/>
      <c r="G68" s="24">
        <v>1</v>
      </c>
      <c r="H68" s="24"/>
      <c r="I68" s="24"/>
      <c r="J68" s="24"/>
      <c r="K68" s="24"/>
      <c r="L68" s="24">
        <v>1</v>
      </c>
      <c r="M68" s="24"/>
      <c r="N68" s="24"/>
      <c r="O68" s="24"/>
      <c r="P68" s="24"/>
      <c r="Q68" s="24"/>
      <c r="R68" s="24"/>
      <c r="S68" s="24">
        <v>1</v>
      </c>
      <c r="T68" s="24"/>
      <c r="U68" s="24"/>
      <c r="V68" s="24"/>
      <c r="W68" s="24"/>
      <c r="X68" s="24"/>
      <c r="Y68" s="24"/>
      <c r="AB68" s="29"/>
      <c r="AC68" s="29">
        <v>1</v>
      </c>
      <c r="AD68" s="29">
        <v>1</v>
      </c>
      <c r="AE68" s="29"/>
      <c r="AF68" s="29"/>
      <c r="AG68" s="29"/>
      <c r="AH68" s="29"/>
      <c r="AI68" s="29"/>
    </row>
    <row r="69" spans="1:35" s="16" customFormat="1" ht="13.5" customHeight="1" x14ac:dyDescent="0.2">
      <c r="A69" s="16" t="s">
        <v>545</v>
      </c>
      <c r="B69" s="16" t="s">
        <v>138</v>
      </c>
      <c r="C69" s="15" t="s">
        <v>469</v>
      </c>
      <c r="D69" s="17">
        <v>2017</v>
      </c>
      <c r="E69" s="23">
        <v>1</v>
      </c>
      <c r="F69" s="24"/>
      <c r="G69" s="24"/>
      <c r="H69" s="24">
        <v>1</v>
      </c>
      <c r="I69" s="24"/>
      <c r="J69" s="24"/>
      <c r="K69" s="24">
        <v>1</v>
      </c>
      <c r="L69" s="24"/>
      <c r="M69" s="24"/>
      <c r="N69" s="24"/>
      <c r="O69" s="24"/>
      <c r="P69" s="24"/>
      <c r="Q69" s="24"/>
      <c r="R69" s="24"/>
      <c r="S69" s="24"/>
      <c r="T69" s="24"/>
      <c r="U69" s="24">
        <v>1</v>
      </c>
      <c r="V69" s="24"/>
      <c r="W69" s="24"/>
      <c r="X69" s="24"/>
      <c r="Y69" s="24"/>
      <c r="AB69" s="29">
        <v>1</v>
      </c>
      <c r="AC69" s="29">
        <v>2</v>
      </c>
      <c r="AD69" s="29"/>
      <c r="AE69" s="29"/>
      <c r="AF69" s="29"/>
      <c r="AG69" s="29"/>
      <c r="AH69" s="29"/>
      <c r="AI69" s="29"/>
    </row>
    <row r="70" spans="1:35" s="16" customFormat="1" ht="13.5" customHeight="1" x14ac:dyDescent="0.2">
      <c r="A70" s="16" t="s">
        <v>547</v>
      </c>
      <c r="B70" s="16" t="s">
        <v>137</v>
      </c>
      <c r="C70" s="15" t="s">
        <v>405</v>
      </c>
      <c r="D70" s="17">
        <v>2016</v>
      </c>
      <c r="E70" s="23"/>
      <c r="F70" s="24"/>
      <c r="G70" s="24">
        <v>1</v>
      </c>
      <c r="H70" s="24"/>
      <c r="I70" s="24"/>
      <c r="J70" s="24"/>
      <c r="K70" s="24"/>
      <c r="L70" s="24"/>
      <c r="M70" s="24"/>
      <c r="N70" s="24"/>
      <c r="O70" s="24"/>
      <c r="P70" s="24"/>
      <c r="Q70" s="24"/>
      <c r="R70" s="24"/>
      <c r="S70" s="24"/>
      <c r="T70" s="24"/>
      <c r="U70" s="24"/>
      <c r="V70" s="24"/>
      <c r="W70" s="24"/>
      <c r="X70" s="24">
        <v>1</v>
      </c>
      <c r="Y70" s="24"/>
      <c r="AB70" s="29"/>
      <c r="AC70" s="29">
        <v>1</v>
      </c>
      <c r="AD70" s="29"/>
      <c r="AE70" s="29"/>
      <c r="AF70" s="29"/>
      <c r="AG70" s="29"/>
      <c r="AH70" s="29"/>
      <c r="AI70" s="29"/>
    </row>
    <row r="71" spans="1:35" s="16" customFormat="1" ht="13.5" customHeight="1" x14ac:dyDescent="0.2">
      <c r="A71" s="16" t="s">
        <v>546</v>
      </c>
      <c r="B71" s="16" t="s">
        <v>181</v>
      </c>
      <c r="C71" s="4" t="s">
        <v>180</v>
      </c>
      <c r="D71" s="17">
        <v>2012</v>
      </c>
      <c r="E71" s="23"/>
      <c r="F71" s="24">
        <v>1</v>
      </c>
      <c r="G71" s="24"/>
      <c r="H71" s="24"/>
      <c r="I71" s="24"/>
      <c r="J71" s="24"/>
      <c r="K71" s="24">
        <v>1</v>
      </c>
      <c r="L71" s="24"/>
      <c r="M71" s="24"/>
      <c r="N71" s="24"/>
      <c r="O71" s="24"/>
      <c r="P71" s="24"/>
      <c r="Q71" s="24"/>
      <c r="R71" s="24"/>
      <c r="S71" s="24"/>
      <c r="T71" s="24"/>
      <c r="U71" s="24"/>
      <c r="V71" s="24"/>
      <c r="W71" s="24"/>
      <c r="X71" s="24">
        <v>1</v>
      </c>
      <c r="Y71" s="24"/>
      <c r="AB71" s="29"/>
      <c r="AC71" s="29">
        <v>2</v>
      </c>
      <c r="AD71" s="29"/>
      <c r="AE71" s="29"/>
      <c r="AF71" s="29"/>
      <c r="AG71" s="29"/>
      <c r="AH71" s="29"/>
      <c r="AI71" s="29"/>
    </row>
    <row r="72" spans="1:35" s="16" customFormat="1" ht="13.5" customHeight="1" x14ac:dyDescent="0.2">
      <c r="A72" s="16" t="s">
        <v>548</v>
      </c>
      <c r="B72" s="16" t="s">
        <v>152</v>
      </c>
      <c r="C72" s="15" t="s">
        <v>418</v>
      </c>
      <c r="D72" s="17">
        <v>2020</v>
      </c>
      <c r="E72" s="23"/>
      <c r="F72" s="24"/>
      <c r="G72" s="24"/>
      <c r="H72" s="24"/>
      <c r="I72" s="24"/>
      <c r="J72" s="24"/>
      <c r="K72" s="24"/>
      <c r="L72" s="24"/>
      <c r="M72" s="24">
        <v>1</v>
      </c>
      <c r="N72" s="24"/>
      <c r="O72" s="24"/>
      <c r="P72" s="24"/>
      <c r="Q72" s="24"/>
      <c r="R72" s="24"/>
      <c r="S72" s="24"/>
      <c r="T72" s="24"/>
      <c r="U72" s="24"/>
      <c r="V72" s="24">
        <v>1</v>
      </c>
      <c r="W72" s="24"/>
      <c r="X72" s="24"/>
      <c r="Y72" s="24"/>
      <c r="AB72" s="29"/>
      <c r="AC72" s="29"/>
      <c r="AD72" s="29"/>
      <c r="AE72" s="29">
        <v>1</v>
      </c>
      <c r="AF72" s="29"/>
      <c r="AG72" s="29"/>
      <c r="AH72" s="29"/>
      <c r="AI72" s="29"/>
    </row>
    <row r="73" spans="1:35" s="16" customFormat="1" ht="13.5" customHeight="1" x14ac:dyDescent="0.2">
      <c r="A73" s="16" t="s">
        <v>548</v>
      </c>
      <c r="B73" s="16" t="s">
        <v>155</v>
      </c>
      <c r="C73" s="15" t="s">
        <v>421</v>
      </c>
      <c r="D73" s="17">
        <v>2019</v>
      </c>
      <c r="E73" s="23"/>
      <c r="F73" s="24"/>
      <c r="G73" s="24"/>
      <c r="H73" s="24"/>
      <c r="I73" s="24"/>
      <c r="J73" s="24"/>
      <c r="K73" s="24"/>
      <c r="L73" s="24"/>
      <c r="M73" s="24">
        <v>1</v>
      </c>
      <c r="N73" s="24">
        <v>1</v>
      </c>
      <c r="O73" s="24"/>
      <c r="P73" s="24"/>
      <c r="Q73" s="24"/>
      <c r="R73" s="24"/>
      <c r="S73" s="24"/>
      <c r="T73" s="24"/>
      <c r="U73" s="24"/>
      <c r="V73" s="24">
        <v>1</v>
      </c>
      <c r="W73" s="24"/>
      <c r="X73" s="24"/>
      <c r="Y73" s="24"/>
      <c r="AB73" s="29"/>
      <c r="AC73" s="29"/>
      <c r="AD73" s="29"/>
      <c r="AE73" s="29">
        <v>1</v>
      </c>
      <c r="AF73" s="29">
        <v>1</v>
      </c>
      <c r="AG73" s="29"/>
      <c r="AH73" s="29"/>
      <c r="AI73" s="29"/>
    </row>
    <row r="74" spans="1:35" s="16" customFormat="1" ht="13.5" customHeight="1" x14ac:dyDescent="0.2">
      <c r="A74" s="16" t="s">
        <v>549</v>
      </c>
      <c r="B74" s="16" t="s">
        <v>147</v>
      </c>
      <c r="C74" s="15" t="s">
        <v>414</v>
      </c>
      <c r="D74" s="17">
        <v>2021</v>
      </c>
      <c r="E74" s="23"/>
      <c r="F74" s="24"/>
      <c r="G74" s="24">
        <v>1</v>
      </c>
      <c r="H74" s="24"/>
      <c r="I74" s="24"/>
      <c r="J74" s="24"/>
      <c r="K74" s="24">
        <v>1</v>
      </c>
      <c r="L74" s="24"/>
      <c r="M74" s="24">
        <v>1</v>
      </c>
      <c r="N74" s="24"/>
      <c r="O74" s="24"/>
      <c r="P74" s="24">
        <v>1</v>
      </c>
      <c r="Q74" s="24"/>
      <c r="R74" s="24"/>
      <c r="S74" s="24">
        <v>1</v>
      </c>
      <c r="T74" s="24"/>
      <c r="U74" s="24"/>
      <c r="V74" s="24">
        <v>1</v>
      </c>
      <c r="W74" s="24"/>
      <c r="X74" s="24"/>
      <c r="Y74" s="24"/>
      <c r="AB74" s="29"/>
      <c r="AC74" s="29">
        <v>2</v>
      </c>
      <c r="AD74" s="29"/>
      <c r="AE74" s="29">
        <v>1</v>
      </c>
      <c r="AF74" s="29"/>
      <c r="AG74" s="29">
        <v>1</v>
      </c>
      <c r="AH74" s="29"/>
      <c r="AI74" s="29"/>
    </row>
    <row r="75" spans="1:35" s="16" customFormat="1" ht="13.5" customHeight="1" x14ac:dyDescent="0.2">
      <c r="A75" s="16" t="s">
        <v>844</v>
      </c>
      <c r="B75" s="16" t="s">
        <v>845</v>
      </c>
      <c r="C75" s="4" t="s">
        <v>846</v>
      </c>
      <c r="D75" s="17">
        <v>2013</v>
      </c>
      <c r="E75" s="23"/>
      <c r="F75" s="24"/>
      <c r="G75" s="24"/>
      <c r="H75" s="24"/>
      <c r="I75" s="24"/>
      <c r="J75" s="24"/>
      <c r="K75" s="24"/>
      <c r="L75" s="24"/>
      <c r="M75" s="24"/>
      <c r="N75" s="24">
        <v>1</v>
      </c>
      <c r="O75" s="24"/>
      <c r="P75" s="24"/>
      <c r="Q75" s="24">
        <v>1</v>
      </c>
      <c r="R75" s="24"/>
      <c r="S75" s="24"/>
      <c r="T75" s="24">
        <v>1</v>
      </c>
      <c r="U75" s="24"/>
      <c r="V75" s="24"/>
      <c r="W75" s="24"/>
      <c r="X75" s="24"/>
      <c r="Y75" s="24"/>
      <c r="AB75" s="29"/>
      <c r="AC75" s="29"/>
      <c r="AD75" s="29"/>
      <c r="AE75" s="29"/>
      <c r="AF75" s="29">
        <v>1</v>
      </c>
      <c r="AG75" s="29"/>
      <c r="AH75" s="29">
        <v>1</v>
      </c>
      <c r="AI75" s="29"/>
    </row>
    <row r="76" spans="1:35" s="16" customFormat="1" ht="13.5" customHeight="1" x14ac:dyDescent="0.2">
      <c r="A76" s="16" t="s">
        <v>550</v>
      </c>
      <c r="B76" s="16" t="s">
        <v>23</v>
      </c>
      <c r="C76" s="4" t="s">
        <v>443</v>
      </c>
      <c r="D76" s="17">
        <v>2019</v>
      </c>
      <c r="E76" s="23"/>
      <c r="F76" s="24"/>
      <c r="G76" s="24"/>
      <c r="H76" s="24"/>
      <c r="I76" s="24"/>
      <c r="J76" s="24"/>
      <c r="K76" s="24"/>
      <c r="L76" s="24"/>
      <c r="M76" s="24">
        <v>1</v>
      </c>
      <c r="N76" s="24"/>
      <c r="O76" s="24"/>
      <c r="P76" s="24"/>
      <c r="Q76" s="24"/>
      <c r="R76" s="24"/>
      <c r="S76" s="24"/>
      <c r="T76" s="24">
        <v>1</v>
      </c>
      <c r="U76" s="24"/>
      <c r="V76" s="24"/>
      <c r="W76" s="24"/>
      <c r="X76" s="24"/>
      <c r="Y76" s="24"/>
      <c r="AB76" s="29"/>
      <c r="AC76" s="29"/>
      <c r="AD76" s="29"/>
      <c r="AE76" s="29">
        <v>1</v>
      </c>
      <c r="AF76" s="29"/>
      <c r="AG76" s="29"/>
      <c r="AH76" s="29"/>
      <c r="AI76" s="29"/>
    </row>
    <row r="77" spans="1:35" s="16" customFormat="1" ht="13.5" customHeight="1" x14ac:dyDescent="0.2">
      <c r="A77" s="16" t="s">
        <v>643</v>
      </c>
      <c r="B77" s="16" t="s">
        <v>207</v>
      </c>
      <c r="C77" s="4" t="s">
        <v>208</v>
      </c>
      <c r="D77" s="17">
        <v>2019</v>
      </c>
      <c r="E77" s="23">
        <v>1</v>
      </c>
      <c r="F77" s="24"/>
      <c r="G77" s="24"/>
      <c r="H77" s="24"/>
      <c r="I77" s="24"/>
      <c r="J77" s="24"/>
      <c r="K77" s="24"/>
      <c r="L77" s="24"/>
      <c r="M77" s="24"/>
      <c r="N77" s="24"/>
      <c r="O77" s="24"/>
      <c r="P77" s="24"/>
      <c r="Q77" s="24"/>
      <c r="R77" s="24"/>
      <c r="S77" s="24"/>
      <c r="T77" s="24"/>
      <c r="U77" s="24"/>
      <c r="V77" s="24"/>
      <c r="W77" s="24"/>
      <c r="X77" s="24"/>
      <c r="Y77" s="24"/>
      <c r="AB77" s="29">
        <v>1</v>
      </c>
      <c r="AC77" s="29"/>
      <c r="AD77" s="29"/>
      <c r="AE77" s="29"/>
      <c r="AF77" s="29"/>
      <c r="AG77" s="29"/>
      <c r="AH77" s="29"/>
      <c r="AI77" s="29"/>
    </row>
    <row r="78" spans="1:35" s="16" customFormat="1" ht="13.5" customHeight="1" x14ac:dyDescent="0.2">
      <c r="A78" s="16" t="s">
        <v>551</v>
      </c>
      <c r="B78" s="16" t="s">
        <v>164</v>
      </c>
      <c r="C78" s="15" t="s">
        <v>429</v>
      </c>
      <c r="D78" s="17">
        <v>2017</v>
      </c>
      <c r="E78" s="23"/>
      <c r="F78" s="24"/>
      <c r="G78" s="24"/>
      <c r="H78" s="24">
        <v>1</v>
      </c>
      <c r="I78" s="24"/>
      <c r="J78" s="24"/>
      <c r="K78" s="24">
        <v>1</v>
      </c>
      <c r="L78" s="24"/>
      <c r="M78" s="24"/>
      <c r="N78" s="24"/>
      <c r="O78" s="24"/>
      <c r="P78" s="24"/>
      <c r="Q78" s="24"/>
      <c r="R78" s="24"/>
      <c r="S78" s="24"/>
      <c r="T78" s="24"/>
      <c r="U78" s="24"/>
      <c r="V78" s="24"/>
      <c r="W78" s="24"/>
      <c r="X78" s="24"/>
      <c r="Y78" s="24"/>
      <c r="AB78" s="29"/>
      <c r="AC78" s="29">
        <v>2</v>
      </c>
      <c r="AD78" s="29"/>
      <c r="AE78" s="29"/>
      <c r="AF78" s="29"/>
      <c r="AG78" s="29"/>
      <c r="AH78" s="29"/>
      <c r="AI78" s="29"/>
    </row>
    <row r="79" spans="1:35" s="16" customFormat="1" ht="13.5" customHeight="1" x14ac:dyDescent="0.2">
      <c r="A79" s="16" t="s">
        <v>552</v>
      </c>
      <c r="B79" s="16" t="s">
        <v>72</v>
      </c>
      <c r="C79" s="4" t="s">
        <v>344</v>
      </c>
      <c r="D79" s="17">
        <v>2023</v>
      </c>
      <c r="E79" s="23"/>
      <c r="F79" s="24"/>
      <c r="G79" s="24">
        <v>1</v>
      </c>
      <c r="H79" s="24"/>
      <c r="I79" s="24"/>
      <c r="J79" s="24"/>
      <c r="K79" s="24"/>
      <c r="L79" s="24">
        <v>1</v>
      </c>
      <c r="M79" s="24"/>
      <c r="N79" s="24"/>
      <c r="O79" s="24"/>
      <c r="P79" s="24"/>
      <c r="Q79" s="24"/>
      <c r="R79" s="24"/>
      <c r="S79" s="24">
        <v>1</v>
      </c>
      <c r="T79" s="24"/>
      <c r="U79" s="24"/>
      <c r="V79" s="24"/>
      <c r="W79" s="24"/>
      <c r="X79" s="24"/>
      <c r="Y79" s="24"/>
      <c r="AB79" s="29"/>
      <c r="AC79" s="29">
        <v>1</v>
      </c>
      <c r="AD79" s="29">
        <v>1</v>
      </c>
      <c r="AE79" s="29"/>
      <c r="AF79" s="29"/>
      <c r="AG79" s="29"/>
      <c r="AH79" s="29"/>
      <c r="AI79" s="29"/>
    </row>
    <row r="80" spans="1:35" s="16" customFormat="1" ht="13.5" customHeight="1" x14ac:dyDescent="0.2">
      <c r="A80" s="16" t="s">
        <v>861</v>
      </c>
      <c r="B80" s="16" t="s">
        <v>862</v>
      </c>
      <c r="C80" s="4" t="s">
        <v>863</v>
      </c>
      <c r="D80" s="17">
        <v>2018</v>
      </c>
      <c r="E80" s="23">
        <v>1</v>
      </c>
      <c r="F80" s="24"/>
      <c r="G80" s="24"/>
      <c r="H80" s="24"/>
      <c r="I80" s="24"/>
      <c r="J80" s="24"/>
      <c r="K80" s="24"/>
      <c r="L80" s="24"/>
      <c r="M80" s="24"/>
      <c r="N80" s="24"/>
      <c r="O80" s="24"/>
      <c r="P80" s="24"/>
      <c r="Q80" s="24"/>
      <c r="R80" s="24"/>
      <c r="S80" s="24"/>
      <c r="T80" s="24"/>
      <c r="U80" s="24"/>
      <c r="V80" s="24"/>
      <c r="W80" s="24"/>
      <c r="X80" s="24"/>
      <c r="Y80" s="24"/>
      <c r="AB80" s="29">
        <v>1</v>
      </c>
      <c r="AC80" s="29"/>
      <c r="AD80" s="29"/>
      <c r="AE80" s="29"/>
      <c r="AF80" s="29"/>
      <c r="AG80" s="29"/>
      <c r="AH80" s="29"/>
      <c r="AI80" s="29"/>
    </row>
    <row r="81" spans="1:35" s="16" customFormat="1" ht="13.5" customHeight="1" x14ac:dyDescent="0.2">
      <c r="A81" s="16" t="s">
        <v>847</v>
      </c>
      <c r="B81" s="16" t="s">
        <v>1007</v>
      </c>
      <c r="C81" s="4" t="s">
        <v>848</v>
      </c>
      <c r="D81" s="17">
        <v>2021</v>
      </c>
      <c r="E81" s="23"/>
      <c r="F81" s="24"/>
      <c r="G81" s="24">
        <v>1</v>
      </c>
      <c r="H81" s="24"/>
      <c r="I81" s="24"/>
      <c r="J81" s="24"/>
      <c r="K81" s="24"/>
      <c r="L81" s="24"/>
      <c r="M81" s="24"/>
      <c r="N81" s="24"/>
      <c r="O81" s="24"/>
      <c r="P81" s="24"/>
      <c r="Q81" s="24"/>
      <c r="R81" s="24"/>
      <c r="S81" s="24"/>
      <c r="T81" s="24"/>
      <c r="U81" s="24"/>
      <c r="V81" s="24"/>
      <c r="W81" s="24"/>
      <c r="X81" s="24"/>
      <c r="Y81" s="24"/>
      <c r="AB81" s="29"/>
      <c r="AC81" s="29">
        <v>1</v>
      </c>
      <c r="AD81" s="29"/>
      <c r="AE81" s="29"/>
      <c r="AF81" s="29"/>
      <c r="AG81" s="29"/>
      <c r="AH81" s="29"/>
      <c r="AI81" s="29"/>
    </row>
    <row r="82" spans="1:35" s="16" customFormat="1" ht="13.5" customHeight="1" x14ac:dyDescent="0.2">
      <c r="A82" s="16" t="s">
        <v>553</v>
      </c>
      <c r="B82" s="16" t="s">
        <v>2</v>
      </c>
      <c r="C82" s="4" t="s">
        <v>301</v>
      </c>
      <c r="D82" s="17">
        <v>2020</v>
      </c>
      <c r="E82" s="23"/>
      <c r="F82" s="24"/>
      <c r="G82" s="24">
        <v>1</v>
      </c>
      <c r="H82" s="24"/>
      <c r="I82" s="24"/>
      <c r="J82" s="24"/>
      <c r="K82" s="24"/>
      <c r="L82" s="24"/>
      <c r="M82" s="24"/>
      <c r="N82" s="24"/>
      <c r="O82" s="24"/>
      <c r="P82" s="24"/>
      <c r="Q82" s="24"/>
      <c r="R82" s="24"/>
      <c r="S82" s="24">
        <v>1</v>
      </c>
      <c r="T82" s="24"/>
      <c r="U82" s="24"/>
      <c r="V82" s="24"/>
      <c r="W82" s="24"/>
      <c r="X82" s="24"/>
      <c r="Y82" s="24"/>
      <c r="AB82" s="29"/>
      <c r="AC82" s="29">
        <v>1</v>
      </c>
      <c r="AD82" s="29"/>
      <c r="AE82" s="29"/>
      <c r="AF82" s="29"/>
      <c r="AG82" s="29"/>
      <c r="AH82" s="29"/>
      <c r="AI82" s="29"/>
    </row>
    <row r="83" spans="1:35" s="16" customFormat="1" ht="13.5" customHeight="1" x14ac:dyDescent="0.2">
      <c r="A83" s="16" t="s">
        <v>1015</v>
      </c>
      <c r="B83" s="16" t="s">
        <v>1016</v>
      </c>
      <c r="C83" s="4" t="s">
        <v>1017</v>
      </c>
      <c r="D83" s="17">
        <v>2022</v>
      </c>
      <c r="E83" s="23"/>
      <c r="F83" s="24">
        <v>1</v>
      </c>
      <c r="G83" s="24"/>
      <c r="H83" s="24">
        <v>1</v>
      </c>
      <c r="I83" s="24"/>
      <c r="J83" s="24"/>
      <c r="K83" s="24"/>
      <c r="L83" s="24"/>
      <c r="M83" s="24"/>
      <c r="N83" s="24"/>
      <c r="O83" s="24"/>
      <c r="P83" s="24"/>
      <c r="Q83" s="24"/>
      <c r="R83" s="24">
        <v>1</v>
      </c>
      <c r="S83" s="24"/>
      <c r="T83" s="24"/>
      <c r="U83" s="24"/>
      <c r="V83" s="24"/>
      <c r="W83" s="24"/>
      <c r="X83" s="24"/>
      <c r="Y83" s="24"/>
      <c r="AB83" s="29"/>
      <c r="AC83" s="29">
        <v>1</v>
      </c>
      <c r="AD83" s="29"/>
      <c r="AE83" s="29"/>
      <c r="AF83" s="29"/>
      <c r="AG83" s="29"/>
      <c r="AH83" s="29"/>
      <c r="AI83" s="29">
        <v>1</v>
      </c>
    </row>
    <row r="84" spans="1:35" s="16" customFormat="1" ht="13.5" customHeight="1" x14ac:dyDescent="0.2">
      <c r="A84" s="16" t="s">
        <v>554</v>
      </c>
      <c r="B84" s="16" t="s">
        <v>99</v>
      </c>
      <c r="C84" s="4" t="s">
        <v>368</v>
      </c>
      <c r="D84" s="17">
        <v>2002</v>
      </c>
      <c r="E84" s="23">
        <v>1</v>
      </c>
      <c r="F84" s="24"/>
      <c r="G84" s="24"/>
      <c r="H84" s="24"/>
      <c r="I84" s="24"/>
      <c r="J84" s="24"/>
      <c r="K84" s="24"/>
      <c r="L84" s="24"/>
      <c r="M84" s="24"/>
      <c r="N84" s="24"/>
      <c r="O84" s="24"/>
      <c r="P84" s="24"/>
      <c r="Q84" s="24"/>
      <c r="R84" s="24"/>
      <c r="S84" s="24"/>
      <c r="T84" s="24"/>
      <c r="U84" s="24"/>
      <c r="V84" s="24"/>
      <c r="W84" s="24"/>
      <c r="X84" s="24"/>
      <c r="Y84" s="24"/>
      <c r="AB84" s="29">
        <v>1</v>
      </c>
      <c r="AC84" s="29"/>
      <c r="AD84" s="29"/>
      <c r="AE84" s="29"/>
      <c r="AF84" s="29"/>
      <c r="AG84" s="29"/>
      <c r="AH84" s="29"/>
      <c r="AI84" s="29"/>
    </row>
    <row r="85" spans="1:35" s="16" customFormat="1" ht="13.5" customHeight="1" x14ac:dyDescent="0.2">
      <c r="A85" s="16" t="s">
        <v>555</v>
      </c>
      <c r="B85" s="16" t="s">
        <v>129</v>
      </c>
      <c r="C85" s="15" t="s">
        <v>398</v>
      </c>
      <c r="D85" s="17">
        <v>2018</v>
      </c>
      <c r="E85" s="23">
        <v>1</v>
      </c>
      <c r="F85" s="24"/>
      <c r="G85" s="24"/>
      <c r="H85" s="24"/>
      <c r="I85" s="24"/>
      <c r="J85" s="24"/>
      <c r="K85" s="24"/>
      <c r="L85" s="24"/>
      <c r="M85" s="24"/>
      <c r="N85" s="24"/>
      <c r="O85" s="24"/>
      <c r="P85" s="24"/>
      <c r="Q85" s="24"/>
      <c r="R85" s="24"/>
      <c r="S85" s="24"/>
      <c r="T85" s="24"/>
      <c r="U85" s="24"/>
      <c r="V85" s="24"/>
      <c r="W85" s="24"/>
      <c r="X85" s="24"/>
      <c r="Y85" s="24"/>
      <c r="AB85" s="29">
        <v>1</v>
      </c>
      <c r="AC85" s="29"/>
      <c r="AD85" s="29"/>
      <c r="AE85" s="29"/>
      <c r="AF85" s="29"/>
      <c r="AG85" s="29"/>
      <c r="AH85" s="29"/>
      <c r="AI85" s="29"/>
    </row>
    <row r="86" spans="1:35" s="16" customFormat="1" ht="13.5" customHeight="1" x14ac:dyDescent="0.2">
      <c r="A86" s="16" t="s">
        <v>556</v>
      </c>
      <c r="B86" s="16" t="s">
        <v>59</v>
      </c>
      <c r="C86" s="4" t="s">
        <v>331</v>
      </c>
      <c r="D86" s="17">
        <v>2014</v>
      </c>
      <c r="E86" s="23"/>
      <c r="F86" s="24"/>
      <c r="G86" s="24">
        <v>1</v>
      </c>
      <c r="H86" s="24"/>
      <c r="I86" s="24"/>
      <c r="J86" s="24"/>
      <c r="K86" s="24"/>
      <c r="L86" s="24"/>
      <c r="M86" s="24"/>
      <c r="N86" s="24"/>
      <c r="O86" s="24"/>
      <c r="P86" s="24"/>
      <c r="Q86" s="24"/>
      <c r="R86" s="24"/>
      <c r="S86" s="24"/>
      <c r="T86" s="24"/>
      <c r="U86" s="24"/>
      <c r="V86" s="24"/>
      <c r="W86" s="24"/>
      <c r="X86" s="24"/>
      <c r="Y86" s="24"/>
      <c r="AB86" s="29"/>
      <c r="AC86" s="29">
        <v>1</v>
      </c>
      <c r="AD86" s="29"/>
      <c r="AE86" s="29"/>
      <c r="AF86" s="29"/>
      <c r="AG86" s="29"/>
      <c r="AH86" s="29"/>
      <c r="AI86" s="29"/>
    </row>
    <row r="87" spans="1:35" s="16" customFormat="1" ht="13.5" customHeight="1" x14ac:dyDescent="0.2">
      <c r="A87" s="16" t="s">
        <v>558</v>
      </c>
      <c r="B87" s="16" t="s">
        <v>484</v>
      </c>
      <c r="C87" s="14" t="s">
        <v>485</v>
      </c>
      <c r="D87" s="17">
        <v>2023</v>
      </c>
      <c r="E87" s="23">
        <v>1</v>
      </c>
      <c r="F87" s="24"/>
      <c r="G87" s="24"/>
      <c r="H87" s="24"/>
      <c r="I87" s="24"/>
      <c r="J87" s="24"/>
      <c r="K87" s="24"/>
      <c r="L87" s="24"/>
      <c r="M87" s="24"/>
      <c r="N87" s="24"/>
      <c r="O87" s="24"/>
      <c r="P87" s="24"/>
      <c r="Q87" s="24"/>
      <c r="R87" s="24"/>
      <c r="S87" s="24"/>
      <c r="T87" s="24"/>
      <c r="U87" s="24">
        <v>1</v>
      </c>
      <c r="V87" s="24"/>
      <c r="W87" s="24"/>
      <c r="X87" s="24"/>
      <c r="Y87" s="24"/>
      <c r="AB87" s="29">
        <v>1</v>
      </c>
      <c r="AC87" s="29"/>
      <c r="AD87" s="29"/>
      <c r="AE87" s="29"/>
      <c r="AF87" s="29"/>
      <c r="AG87" s="29"/>
      <c r="AH87" s="29"/>
      <c r="AI87" s="29"/>
    </row>
    <row r="88" spans="1:35" s="16" customFormat="1" ht="13.5" customHeight="1" x14ac:dyDescent="0.2">
      <c r="A88" s="16" t="s">
        <v>849</v>
      </c>
      <c r="B88" s="16" t="s">
        <v>850</v>
      </c>
      <c r="C88" s="14" t="s">
        <v>851</v>
      </c>
      <c r="D88" s="17">
        <v>2013</v>
      </c>
      <c r="E88" s="23"/>
      <c r="F88" s="24"/>
      <c r="G88" s="24"/>
      <c r="H88" s="24"/>
      <c r="I88" s="24"/>
      <c r="J88" s="24"/>
      <c r="K88" s="24"/>
      <c r="L88" s="24"/>
      <c r="M88" s="24"/>
      <c r="N88" s="24">
        <v>1</v>
      </c>
      <c r="O88" s="24"/>
      <c r="P88" s="24"/>
      <c r="Q88" s="24">
        <v>1</v>
      </c>
      <c r="R88" s="24"/>
      <c r="S88" s="24"/>
      <c r="T88" s="24">
        <v>1</v>
      </c>
      <c r="U88" s="24"/>
      <c r="V88" s="24"/>
      <c r="W88" s="24"/>
      <c r="X88" s="24"/>
      <c r="Y88" s="24"/>
      <c r="AB88" s="29"/>
      <c r="AC88" s="29"/>
      <c r="AD88" s="29"/>
      <c r="AE88" s="29"/>
      <c r="AF88" s="29">
        <v>1</v>
      </c>
      <c r="AG88" s="29"/>
      <c r="AH88" s="29">
        <v>1</v>
      </c>
      <c r="AI88" s="29"/>
    </row>
    <row r="89" spans="1:35" s="16" customFormat="1" ht="13.5" customHeight="1" x14ac:dyDescent="0.2">
      <c r="A89" s="16" t="s">
        <v>559</v>
      </c>
      <c r="B89" s="16" t="s">
        <v>58</v>
      </c>
      <c r="C89" s="4" t="s">
        <v>330</v>
      </c>
      <c r="D89" s="17">
        <v>2014</v>
      </c>
      <c r="E89" s="23"/>
      <c r="F89" s="24"/>
      <c r="G89" s="24">
        <v>1</v>
      </c>
      <c r="H89" s="24"/>
      <c r="I89" s="24"/>
      <c r="J89" s="24"/>
      <c r="K89" s="24"/>
      <c r="L89" s="24"/>
      <c r="M89" s="24"/>
      <c r="N89" s="24"/>
      <c r="O89" s="24"/>
      <c r="P89" s="24"/>
      <c r="Q89" s="24"/>
      <c r="R89" s="24"/>
      <c r="S89" s="24"/>
      <c r="T89" s="24"/>
      <c r="U89" s="24"/>
      <c r="V89" s="24"/>
      <c r="W89" s="24"/>
      <c r="X89" s="24"/>
      <c r="Y89" s="24"/>
      <c r="AB89" s="29"/>
      <c r="AC89" s="29">
        <v>1</v>
      </c>
      <c r="AD89" s="29"/>
      <c r="AE89" s="29"/>
      <c r="AF89" s="29"/>
      <c r="AG89" s="29"/>
      <c r="AH89" s="29"/>
      <c r="AI89" s="29"/>
    </row>
    <row r="90" spans="1:35" s="16" customFormat="1" ht="13.5" customHeight="1" x14ac:dyDescent="0.2">
      <c r="A90" s="16" t="s">
        <v>560</v>
      </c>
      <c r="B90" s="16" t="s">
        <v>1</v>
      </c>
      <c r="C90" s="4" t="s">
        <v>271</v>
      </c>
      <c r="D90" s="17">
        <v>1998</v>
      </c>
      <c r="E90" s="23"/>
      <c r="F90" s="24"/>
      <c r="G90" s="24"/>
      <c r="H90" s="24"/>
      <c r="I90" s="24"/>
      <c r="J90" s="24"/>
      <c r="K90" s="24"/>
      <c r="L90" s="24"/>
      <c r="M90" s="24">
        <v>1</v>
      </c>
      <c r="N90" s="24"/>
      <c r="O90" s="24"/>
      <c r="P90" s="24"/>
      <c r="Q90" s="24"/>
      <c r="R90" s="24"/>
      <c r="S90" s="24"/>
      <c r="T90" s="24"/>
      <c r="U90" s="24"/>
      <c r="V90" s="24"/>
      <c r="W90" s="24"/>
      <c r="X90" s="24"/>
      <c r="Y90" s="24"/>
      <c r="AB90" s="29"/>
      <c r="AC90" s="29"/>
      <c r="AD90" s="29"/>
      <c r="AE90" s="29">
        <v>1</v>
      </c>
      <c r="AF90" s="29"/>
      <c r="AG90" s="29"/>
      <c r="AH90" s="29"/>
      <c r="AI90" s="29"/>
    </row>
    <row r="91" spans="1:35" s="16" customFormat="1" ht="13.5" customHeight="1" x14ac:dyDescent="0.2">
      <c r="A91" s="16" t="s">
        <v>561</v>
      </c>
      <c r="B91" s="16" t="s">
        <v>156</v>
      </c>
      <c r="C91" s="15" t="s">
        <v>422</v>
      </c>
      <c r="D91" s="17">
        <v>2019</v>
      </c>
      <c r="E91" s="23"/>
      <c r="F91" s="24"/>
      <c r="G91" s="24"/>
      <c r="H91" s="24"/>
      <c r="I91" s="24"/>
      <c r="J91" s="24"/>
      <c r="K91" s="24"/>
      <c r="L91" s="24"/>
      <c r="M91" s="24">
        <v>1</v>
      </c>
      <c r="N91" s="24"/>
      <c r="O91" s="24"/>
      <c r="P91" s="24"/>
      <c r="Q91" s="24"/>
      <c r="R91" s="24"/>
      <c r="S91" s="24"/>
      <c r="T91" s="24"/>
      <c r="U91" s="24"/>
      <c r="V91" s="24"/>
      <c r="W91" s="24"/>
      <c r="X91" s="24"/>
      <c r="Y91" s="24"/>
      <c r="AB91" s="29"/>
      <c r="AC91" s="29"/>
      <c r="AD91" s="29"/>
      <c r="AE91" s="29">
        <v>1</v>
      </c>
      <c r="AF91" s="29"/>
      <c r="AG91" s="29"/>
      <c r="AH91" s="29"/>
      <c r="AI91" s="29"/>
    </row>
    <row r="92" spans="1:35" s="16" customFormat="1" ht="13.5" customHeight="1" x14ac:dyDescent="0.2">
      <c r="A92" s="16" t="s">
        <v>503</v>
      </c>
      <c r="B92" s="16" t="s">
        <v>205</v>
      </c>
      <c r="C92" s="4" t="s">
        <v>206</v>
      </c>
      <c r="D92" s="17">
        <v>2008</v>
      </c>
      <c r="E92" s="23">
        <v>1</v>
      </c>
      <c r="F92" s="24"/>
      <c r="G92" s="24"/>
      <c r="H92" s="24"/>
      <c r="I92" s="24"/>
      <c r="J92" s="24"/>
      <c r="K92" s="24"/>
      <c r="L92" s="24"/>
      <c r="M92" s="24"/>
      <c r="N92" s="24"/>
      <c r="O92" s="24"/>
      <c r="P92" s="24"/>
      <c r="Q92" s="24"/>
      <c r="R92" s="24"/>
      <c r="S92" s="24"/>
      <c r="T92" s="24"/>
      <c r="U92" s="24"/>
      <c r="V92" s="24"/>
      <c r="W92" s="24"/>
      <c r="X92" s="24"/>
      <c r="Y92" s="24"/>
      <c r="AB92" s="29">
        <v>1</v>
      </c>
      <c r="AC92" s="29"/>
      <c r="AD92" s="29"/>
      <c r="AE92" s="29"/>
      <c r="AF92" s="29"/>
      <c r="AG92" s="29"/>
      <c r="AH92" s="29"/>
      <c r="AI92" s="29"/>
    </row>
    <row r="93" spans="1:35" s="16" customFormat="1" ht="13.5" customHeight="1" x14ac:dyDescent="0.2">
      <c r="A93" s="16" t="s">
        <v>852</v>
      </c>
      <c r="B93" s="16" t="s">
        <v>853</v>
      </c>
      <c r="C93" s="4" t="s">
        <v>854</v>
      </c>
      <c r="D93" s="17">
        <v>2011</v>
      </c>
      <c r="E93" s="23"/>
      <c r="F93" s="24"/>
      <c r="G93" s="24"/>
      <c r="H93" s="24"/>
      <c r="I93" s="24"/>
      <c r="J93" s="24"/>
      <c r="K93" s="24"/>
      <c r="L93" s="24">
        <v>1</v>
      </c>
      <c r="M93" s="24"/>
      <c r="N93" s="24"/>
      <c r="O93" s="24"/>
      <c r="P93" s="24"/>
      <c r="Q93" s="24"/>
      <c r="R93" s="24"/>
      <c r="S93" s="24"/>
      <c r="T93" s="24"/>
      <c r="U93" s="24"/>
      <c r="V93" s="24"/>
      <c r="W93" s="24"/>
      <c r="X93" s="24"/>
      <c r="Y93" s="24"/>
      <c r="AB93" s="29"/>
      <c r="AC93" s="29"/>
      <c r="AD93" s="29">
        <v>1</v>
      </c>
      <c r="AE93" s="29"/>
      <c r="AF93" s="29"/>
      <c r="AG93" s="29"/>
      <c r="AH93" s="29"/>
      <c r="AI93" s="29"/>
    </row>
    <row r="94" spans="1:35" s="16" customFormat="1" ht="13.5" customHeight="1" x14ac:dyDescent="0.2">
      <c r="A94" s="16" t="s">
        <v>564</v>
      </c>
      <c r="B94" s="16" t="s">
        <v>70</v>
      </c>
      <c r="C94" s="4" t="s">
        <v>342</v>
      </c>
      <c r="D94" s="17">
        <v>2010</v>
      </c>
      <c r="E94" s="23"/>
      <c r="F94" s="24"/>
      <c r="G94" s="24">
        <v>1</v>
      </c>
      <c r="H94" s="24"/>
      <c r="I94" s="24"/>
      <c r="J94" s="24"/>
      <c r="K94" s="24"/>
      <c r="L94" s="24"/>
      <c r="M94" s="24"/>
      <c r="N94" s="24"/>
      <c r="O94" s="24"/>
      <c r="P94" s="24"/>
      <c r="Q94" s="24"/>
      <c r="R94" s="24"/>
      <c r="S94" s="24"/>
      <c r="T94" s="24"/>
      <c r="U94" s="24"/>
      <c r="V94" s="24"/>
      <c r="W94" s="24"/>
      <c r="X94" s="24"/>
      <c r="Y94" s="24"/>
      <c r="AB94" s="29"/>
      <c r="AC94" s="29">
        <v>1</v>
      </c>
      <c r="AD94" s="29"/>
      <c r="AE94" s="29"/>
      <c r="AF94" s="29"/>
      <c r="AG94" s="29"/>
      <c r="AH94" s="29"/>
      <c r="AI94" s="29"/>
    </row>
    <row r="95" spans="1:35" s="16" customFormat="1" ht="13.5" customHeight="1" x14ac:dyDescent="0.2">
      <c r="A95" s="16" t="s">
        <v>608</v>
      </c>
      <c r="B95" s="16" t="s">
        <v>218</v>
      </c>
      <c r="C95" s="4" t="s">
        <v>219</v>
      </c>
      <c r="D95" s="17">
        <v>2013</v>
      </c>
      <c r="E95" s="23">
        <v>1</v>
      </c>
      <c r="F95" s="24"/>
      <c r="G95" s="24"/>
      <c r="H95" s="24"/>
      <c r="I95" s="24"/>
      <c r="J95" s="24"/>
      <c r="K95" s="24"/>
      <c r="L95" s="24"/>
      <c r="M95" s="24"/>
      <c r="N95" s="24"/>
      <c r="O95" s="24"/>
      <c r="P95" s="24"/>
      <c r="Q95" s="24"/>
      <c r="R95" s="24"/>
      <c r="S95" s="24"/>
      <c r="T95" s="24"/>
      <c r="U95" s="24"/>
      <c r="V95" s="24"/>
      <c r="W95" s="24"/>
      <c r="X95" s="24"/>
      <c r="Y95" s="24"/>
      <c r="AB95" s="29">
        <v>1</v>
      </c>
      <c r="AC95" s="29"/>
      <c r="AD95" s="29"/>
      <c r="AE95" s="29"/>
      <c r="AF95" s="29"/>
      <c r="AG95" s="29"/>
      <c r="AH95" s="29"/>
      <c r="AI95" s="29"/>
    </row>
    <row r="96" spans="1:35" s="16" customFormat="1" ht="13.5" customHeight="1" x14ac:dyDescent="0.2">
      <c r="A96" s="25" t="s">
        <v>782</v>
      </c>
      <c r="B96" s="16" t="s">
        <v>767</v>
      </c>
      <c r="C96" s="14" t="s">
        <v>768</v>
      </c>
      <c r="D96" s="17">
        <v>2016</v>
      </c>
      <c r="E96" s="23">
        <v>1</v>
      </c>
      <c r="F96" s="24"/>
      <c r="G96" s="24"/>
      <c r="H96" s="24"/>
      <c r="I96" s="24"/>
      <c r="J96" s="24"/>
      <c r="K96" s="24"/>
      <c r="L96" s="24"/>
      <c r="M96" s="24"/>
      <c r="N96" s="24"/>
      <c r="O96" s="24"/>
      <c r="P96" s="24"/>
      <c r="Q96" s="24"/>
      <c r="R96" s="24"/>
      <c r="S96" s="24"/>
      <c r="T96" s="24"/>
      <c r="U96" s="24"/>
      <c r="V96" s="24"/>
      <c r="W96" s="24"/>
      <c r="X96" s="24"/>
      <c r="Y96" s="24"/>
      <c r="AB96" s="29">
        <v>1</v>
      </c>
      <c r="AC96" s="29"/>
      <c r="AD96" s="29"/>
      <c r="AE96" s="29"/>
      <c r="AF96" s="29"/>
      <c r="AG96" s="29"/>
      <c r="AH96" s="29"/>
      <c r="AI96" s="29"/>
    </row>
    <row r="97" spans="1:35" s="16" customFormat="1" ht="13.5" customHeight="1" x14ac:dyDescent="0.2">
      <c r="A97" s="16" t="s">
        <v>565</v>
      </c>
      <c r="B97" s="16" t="s">
        <v>136</v>
      </c>
      <c r="C97" s="15" t="s">
        <v>404</v>
      </c>
      <c r="D97" s="17">
        <v>2017</v>
      </c>
      <c r="E97" s="23"/>
      <c r="F97" s="24"/>
      <c r="G97" s="24"/>
      <c r="H97" s="24"/>
      <c r="I97" s="24"/>
      <c r="J97" s="24"/>
      <c r="K97" s="24"/>
      <c r="L97" s="24"/>
      <c r="M97" s="24"/>
      <c r="N97" s="24"/>
      <c r="O97" s="24"/>
      <c r="P97" s="24"/>
      <c r="Q97" s="24"/>
      <c r="R97" s="24"/>
      <c r="S97" s="24">
        <v>1</v>
      </c>
      <c r="T97" s="24"/>
      <c r="U97" s="24"/>
      <c r="V97" s="24"/>
      <c r="W97" s="24"/>
      <c r="X97" s="24"/>
      <c r="Y97" s="24"/>
      <c r="AB97" s="29"/>
      <c r="AC97" s="29"/>
      <c r="AD97" s="29"/>
      <c r="AE97" s="29"/>
      <c r="AF97" s="29"/>
      <c r="AG97" s="29"/>
      <c r="AH97" s="29"/>
      <c r="AI97" s="29"/>
    </row>
    <row r="98" spans="1:35" s="16" customFormat="1" ht="13.5" customHeight="1" x14ac:dyDescent="0.2">
      <c r="A98" s="16" t="s">
        <v>566</v>
      </c>
      <c r="B98" s="16" t="s">
        <v>24</v>
      </c>
      <c r="C98" s="4" t="s">
        <v>189</v>
      </c>
      <c r="D98" s="17">
        <v>2022</v>
      </c>
      <c r="E98" s="23"/>
      <c r="F98" s="24"/>
      <c r="G98" s="24"/>
      <c r="H98" s="24"/>
      <c r="I98" s="24"/>
      <c r="J98" s="24"/>
      <c r="K98" s="24"/>
      <c r="L98" s="24"/>
      <c r="M98" s="24"/>
      <c r="N98" s="24"/>
      <c r="O98" s="24"/>
      <c r="P98" s="24"/>
      <c r="Q98" s="24"/>
      <c r="R98" s="24"/>
      <c r="S98" s="24"/>
      <c r="T98" s="24"/>
      <c r="U98" s="24"/>
      <c r="V98" s="24"/>
      <c r="W98" s="24"/>
      <c r="X98" s="24">
        <v>1</v>
      </c>
      <c r="Y98" s="24"/>
      <c r="AB98" s="29"/>
      <c r="AC98" s="29"/>
      <c r="AD98" s="29"/>
      <c r="AE98" s="29"/>
      <c r="AF98" s="29"/>
      <c r="AG98" s="29"/>
      <c r="AH98" s="29"/>
      <c r="AI98" s="29"/>
    </row>
    <row r="99" spans="1:35" s="16" customFormat="1" ht="13.5" customHeight="1" x14ac:dyDescent="0.2">
      <c r="A99" s="16" t="s">
        <v>855</v>
      </c>
      <c r="B99" s="16" t="s">
        <v>856</v>
      </c>
      <c r="C99" s="15" t="s">
        <v>857</v>
      </c>
      <c r="D99" s="17">
        <v>2016</v>
      </c>
      <c r="E99" s="23"/>
      <c r="F99" s="24"/>
      <c r="G99" s="24"/>
      <c r="H99" s="24"/>
      <c r="I99" s="24"/>
      <c r="J99" s="24"/>
      <c r="K99" s="24"/>
      <c r="L99" s="24"/>
      <c r="M99" s="24"/>
      <c r="N99" s="24"/>
      <c r="O99" s="24"/>
      <c r="P99" s="24"/>
      <c r="Q99" s="24"/>
      <c r="R99" s="24"/>
      <c r="S99" s="24"/>
      <c r="T99" s="24"/>
      <c r="U99" s="24"/>
      <c r="V99" s="24"/>
      <c r="W99" s="24"/>
      <c r="X99" s="24"/>
      <c r="Y99" s="24"/>
      <c r="AB99" s="29"/>
      <c r="AC99" s="29"/>
      <c r="AD99" s="29"/>
      <c r="AE99" s="29"/>
      <c r="AF99" s="29"/>
      <c r="AG99" s="29"/>
      <c r="AH99" s="29"/>
      <c r="AI99" s="29"/>
    </row>
    <row r="100" spans="1:35" s="16" customFormat="1" ht="13.5" customHeight="1" x14ac:dyDescent="0.2">
      <c r="A100" s="16" t="s">
        <v>567</v>
      </c>
      <c r="B100" s="16" t="s">
        <v>50</v>
      </c>
      <c r="C100" s="4" t="s">
        <v>195</v>
      </c>
      <c r="D100" s="17">
        <v>2017</v>
      </c>
      <c r="E100" s="23"/>
      <c r="F100" s="24"/>
      <c r="G100" s="24"/>
      <c r="H100" s="24"/>
      <c r="I100" s="24"/>
      <c r="J100" s="24"/>
      <c r="K100" s="24"/>
      <c r="L100" s="24"/>
      <c r="M100" s="24"/>
      <c r="N100" s="24"/>
      <c r="O100" s="24"/>
      <c r="P100" s="24"/>
      <c r="Q100" s="24"/>
      <c r="R100" s="24"/>
      <c r="S100" s="24">
        <v>1</v>
      </c>
      <c r="T100" s="24"/>
      <c r="U100" s="24"/>
      <c r="V100" s="24"/>
      <c r="W100" s="24"/>
      <c r="X100" s="24"/>
      <c r="Y100" s="24"/>
      <c r="AB100" s="29"/>
      <c r="AC100" s="29"/>
      <c r="AD100" s="29"/>
      <c r="AE100" s="29"/>
      <c r="AF100" s="29"/>
      <c r="AG100" s="29"/>
      <c r="AH100" s="29"/>
      <c r="AI100" s="29"/>
    </row>
    <row r="101" spans="1:35" s="16" customFormat="1" ht="13.5" customHeight="1" x14ac:dyDescent="0.2">
      <c r="A101" s="16" t="s">
        <v>568</v>
      </c>
      <c r="B101" s="16" t="s">
        <v>55</v>
      </c>
      <c r="C101" s="4" t="s">
        <v>327</v>
      </c>
      <c r="D101" s="17">
        <v>2015</v>
      </c>
      <c r="E101" s="23"/>
      <c r="F101" s="24"/>
      <c r="G101" s="24"/>
      <c r="H101" s="24"/>
      <c r="I101" s="24">
        <v>1</v>
      </c>
      <c r="J101" s="24"/>
      <c r="K101" s="24"/>
      <c r="L101" s="24"/>
      <c r="M101" s="24"/>
      <c r="N101" s="24"/>
      <c r="O101" s="24"/>
      <c r="P101" s="24"/>
      <c r="Q101" s="24"/>
      <c r="R101" s="24"/>
      <c r="S101" s="24"/>
      <c r="T101" s="24"/>
      <c r="U101" s="24"/>
      <c r="V101" s="24"/>
      <c r="W101" s="24"/>
      <c r="X101" s="24"/>
      <c r="Y101" s="24"/>
      <c r="AB101" s="29"/>
      <c r="AC101" s="29">
        <v>1</v>
      </c>
      <c r="AD101" s="29"/>
      <c r="AE101" s="29"/>
      <c r="AF101" s="29"/>
      <c r="AG101" s="29"/>
      <c r="AH101" s="29"/>
      <c r="AI101" s="29"/>
    </row>
    <row r="102" spans="1:35" s="16" customFormat="1" ht="13.5" customHeight="1" x14ac:dyDescent="0.2">
      <c r="A102" s="16" t="s">
        <v>858</v>
      </c>
      <c r="B102" s="16" t="s">
        <v>859</v>
      </c>
      <c r="C102" s="6" t="s">
        <v>860</v>
      </c>
      <c r="D102" s="17">
        <v>2012</v>
      </c>
      <c r="E102" s="23"/>
      <c r="F102" s="24"/>
      <c r="G102" s="24"/>
      <c r="H102" s="24"/>
      <c r="I102" s="24"/>
      <c r="J102" s="24"/>
      <c r="K102" s="24"/>
      <c r="L102" s="24"/>
      <c r="M102" s="24">
        <v>1</v>
      </c>
      <c r="N102" s="24">
        <v>1</v>
      </c>
      <c r="O102" s="24"/>
      <c r="P102" s="24"/>
      <c r="Q102" s="24">
        <v>1</v>
      </c>
      <c r="R102" s="24"/>
      <c r="S102" s="24"/>
      <c r="T102" s="24"/>
      <c r="U102" s="24"/>
      <c r="V102" s="24"/>
      <c r="W102" s="24"/>
      <c r="X102" s="24"/>
      <c r="Y102" s="24"/>
      <c r="AB102" s="29"/>
      <c r="AC102" s="29"/>
      <c r="AD102" s="29"/>
      <c r="AE102" s="29">
        <v>1</v>
      </c>
      <c r="AF102" s="29">
        <v>1</v>
      </c>
      <c r="AG102" s="29"/>
      <c r="AH102" s="29">
        <v>1</v>
      </c>
      <c r="AI102" s="29"/>
    </row>
    <row r="103" spans="1:35" s="16" customFormat="1" ht="13.5" customHeight="1" x14ac:dyDescent="0.2">
      <c r="A103" s="16" t="s">
        <v>569</v>
      </c>
      <c r="B103" s="16" t="s">
        <v>110</v>
      </c>
      <c r="C103" s="15" t="s">
        <v>379</v>
      </c>
      <c r="D103" s="17">
        <v>2022</v>
      </c>
      <c r="E103" s="23">
        <v>1</v>
      </c>
      <c r="F103" s="24"/>
      <c r="G103" s="24"/>
      <c r="H103" s="24"/>
      <c r="I103" s="24"/>
      <c r="J103" s="24"/>
      <c r="K103" s="24">
        <v>1</v>
      </c>
      <c r="L103" s="24"/>
      <c r="M103" s="24"/>
      <c r="N103" s="24"/>
      <c r="O103" s="24"/>
      <c r="P103" s="24"/>
      <c r="Q103" s="24"/>
      <c r="R103" s="24"/>
      <c r="S103" s="24"/>
      <c r="T103" s="24"/>
      <c r="U103" s="24"/>
      <c r="V103" s="24"/>
      <c r="W103" s="24"/>
      <c r="X103" s="24"/>
      <c r="Y103" s="24"/>
      <c r="AB103" s="29">
        <v>1</v>
      </c>
      <c r="AC103" s="29">
        <v>1</v>
      </c>
      <c r="AD103" s="29"/>
      <c r="AE103" s="29"/>
      <c r="AF103" s="29"/>
      <c r="AG103" s="29"/>
      <c r="AH103" s="29"/>
      <c r="AI103" s="29"/>
    </row>
    <row r="104" spans="1:35" s="16" customFormat="1" ht="13.5" customHeight="1" x14ac:dyDescent="0.2">
      <c r="A104" s="16" t="s">
        <v>743</v>
      </c>
      <c r="B104" s="16" t="s">
        <v>292</v>
      </c>
      <c r="C104" s="4" t="s">
        <v>291</v>
      </c>
      <c r="D104" s="17">
        <v>1996</v>
      </c>
      <c r="E104" s="23"/>
      <c r="F104" s="24"/>
      <c r="G104" s="24"/>
      <c r="H104" s="24"/>
      <c r="I104" s="24"/>
      <c r="J104" s="24"/>
      <c r="K104" s="24"/>
      <c r="L104" s="24"/>
      <c r="M104" s="24"/>
      <c r="N104" s="24">
        <v>1</v>
      </c>
      <c r="O104" s="24"/>
      <c r="P104" s="24"/>
      <c r="Q104" s="24"/>
      <c r="R104" s="24"/>
      <c r="S104" s="24"/>
      <c r="T104" s="24"/>
      <c r="U104" s="24"/>
      <c r="V104" s="24"/>
      <c r="W104" s="24"/>
      <c r="X104" s="24"/>
      <c r="Y104" s="24"/>
      <c r="AB104" s="29"/>
      <c r="AC104" s="29"/>
      <c r="AD104" s="29"/>
      <c r="AE104" s="29"/>
      <c r="AF104" s="29">
        <v>1</v>
      </c>
      <c r="AG104" s="29"/>
      <c r="AH104" s="29"/>
      <c r="AI104" s="29"/>
    </row>
    <row r="105" spans="1:35" s="16" customFormat="1" ht="13.5" customHeight="1" x14ac:dyDescent="0.2">
      <c r="A105" s="16" t="s">
        <v>735</v>
      </c>
      <c r="B105" s="16" t="s">
        <v>486</v>
      </c>
      <c r="C105" s="14" t="s">
        <v>487</v>
      </c>
      <c r="D105" s="17">
        <v>2005</v>
      </c>
      <c r="E105" s="23">
        <v>1</v>
      </c>
      <c r="F105" s="24"/>
      <c r="G105" s="24"/>
      <c r="H105" s="24"/>
      <c r="I105" s="24"/>
      <c r="J105" s="24"/>
      <c r="K105" s="24"/>
      <c r="L105" s="24"/>
      <c r="M105" s="24"/>
      <c r="N105" s="24"/>
      <c r="O105" s="24"/>
      <c r="P105" s="24"/>
      <c r="Q105" s="24"/>
      <c r="R105" s="24"/>
      <c r="S105" s="24"/>
      <c r="T105" s="24"/>
      <c r="U105" s="24"/>
      <c r="V105" s="24"/>
      <c r="W105" s="24"/>
      <c r="X105" s="24"/>
      <c r="Y105" s="24"/>
      <c r="AB105" s="29">
        <v>1</v>
      </c>
      <c r="AC105" s="29"/>
      <c r="AD105" s="29"/>
      <c r="AE105" s="29"/>
      <c r="AF105" s="29"/>
      <c r="AG105" s="29"/>
      <c r="AH105" s="29"/>
      <c r="AI105" s="29"/>
    </row>
    <row r="106" spans="1:35" s="16" customFormat="1" ht="13.5" customHeight="1" x14ac:dyDescent="0.2">
      <c r="A106" s="16" t="s">
        <v>571</v>
      </c>
      <c r="B106" s="16" t="s">
        <v>82</v>
      </c>
      <c r="C106" s="4" t="s">
        <v>354</v>
      </c>
      <c r="D106" s="17">
        <v>2020</v>
      </c>
      <c r="E106" s="23"/>
      <c r="F106" s="24"/>
      <c r="G106" s="24"/>
      <c r="H106" s="24"/>
      <c r="I106" s="24">
        <v>1</v>
      </c>
      <c r="J106" s="24">
        <v>1</v>
      </c>
      <c r="K106" s="24"/>
      <c r="L106" s="24">
        <v>1</v>
      </c>
      <c r="M106" s="24"/>
      <c r="N106" s="24"/>
      <c r="O106" s="24"/>
      <c r="P106" s="24"/>
      <c r="Q106" s="24"/>
      <c r="R106" s="24"/>
      <c r="S106" s="24">
        <v>1</v>
      </c>
      <c r="T106" s="24"/>
      <c r="U106" s="24"/>
      <c r="V106" s="24"/>
      <c r="W106" s="24"/>
      <c r="X106" s="24"/>
      <c r="Y106" s="24"/>
      <c r="AB106" s="29"/>
      <c r="AC106" s="29">
        <v>2</v>
      </c>
      <c r="AD106" s="29">
        <v>1</v>
      </c>
      <c r="AE106" s="29"/>
      <c r="AF106" s="29"/>
      <c r="AG106" s="29"/>
      <c r="AH106" s="29"/>
      <c r="AI106" s="29"/>
    </row>
    <row r="107" spans="1:35" s="16" customFormat="1" ht="13.5" customHeight="1" x14ac:dyDescent="0.2">
      <c r="A107" s="16" t="s">
        <v>572</v>
      </c>
      <c r="B107" s="16" t="s">
        <v>150</v>
      </c>
      <c r="C107" s="15" t="s">
        <v>416</v>
      </c>
      <c r="D107" s="17">
        <v>2021</v>
      </c>
      <c r="E107" s="23"/>
      <c r="F107" s="24"/>
      <c r="G107" s="24"/>
      <c r="H107" s="24"/>
      <c r="I107" s="24"/>
      <c r="J107" s="24"/>
      <c r="K107" s="24"/>
      <c r="L107" s="24"/>
      <c r="M107" s="24">
        <v>1</v>
      </c>
      <c r="N107" s="24"/>
      <c r="O107" s="24"/>
      <c r="P107" s="24"/>
      <c r="Q107" s="24"/>
      <c r="R107" s="24"/>
      <c r="S107" s="24"/>
      <c r="T107" s="24"/>
      <c r="U107" s="24"/>
      <c r="V107" s="24"/>
      <c r="W107" s="24">
        <v>1</v>
      </c>
      <c r="X107" s="24"/>
      <c r="Y107" s="24"/>
      <c r="AB107" s="29"/>
      <c r="AC107" s="29"/>
      <c r="AD107" s="29"/>
      <c r="AE107" s="29">
        <v>1</v>
      </c>
      <c r="AF107" s="29"/>
      <c r="AG107" s="29"/>
      <c r="AH107" s="29"/>
      <c r="AI107" s="29"/>
    </row>
    <row r="108" spans="1:35" s="16" customFormat="1" ht="13.5" customHeight="1" x14ac:dyDescent="0.2">
      <c r="A108" s="16" t="s">
        <v>622</v>
      </c>
      <c r="B108" s="16" t="s">
        <v>289</v>
      </c>
      <c r="C108" s="15" t="s">
        <v>290</v>
      </c>
      <c r="D108" s="17">
        <v>2010</v>
      </c>
      <c r="E108" s="23"/>
      <c r="F108" s="24"/>
      <c r="G108" s="24"/>
      <c r="H108" s="24"/>
      <c r="I108" s="24"/>
      <c r="J108" s="24"/>
      <c r="K108" s="24"/>
      <c r="L108" s="24"/>
      <c r="M108" s="24">
        <v>1</v>
      </c>
      <c r="N108" s="24"/>
      <c r="O108" s="24"/>
      <c r="P108" s="24"/>
      <c r="Q108" s="24"/>
      <c r="R108" s="24"/>
      <c r="S108" s="24"/>
      <c r="T108" s="24"/>
      <c r="U108" s="24"/>
      <c r="V108" s="24"/>
      <c r="W108" s="24"/>
      <c r="X108" s="24"/>
      <c r="Y108" s="24"/>
      <c r="AB108" s="29"/>
      <c r="AC108" s="29"/>
      <c r="AD108" s="29"/>
      <c r="AE108" s="29">
        <v>1</v>
      </c>
      <c r="AF108" s="29"/>
      <c r="AG108" s="29"/>
      <c r="AH108" s="29"/>
      <c r="AI108" s="29"/>
    </row>
    <row r="109" spans="1:35" s="16" customFormat="1" ht="13.5" customHeight="1" x14ac:dyDescent="0.2">
      <c r="A109" s="16" t="s">
        <v>621</v>
      </c>
      <c r="B109" s="16" t="s">
        <v>272</v>
      </c>
      <c r="C109" s="4" t="s">
        <v>273</v>
      </c>
      <c r="D109" s="17">
        <v>2006</v>
      </c>
      <c r="E109" s="23"/>
      <c r="F109" s="24"/>
      <c r="G109" s="24"/>
      <c r="H109" s="24"/>
      <c r="I109" s="24"/>
      <c r="J109" s="24"/>
      <c r="K109" s="24"/>
      <c r="L109" s="24"/>
      <c r="M109" s="24">
        <v>1</v>
      </c>
      <c r="N109" s="24"/>
      <c r="O109" s="24"/>
      <c r="P109" s="24"/>
      <c r="Q109" s="24"/>
      <c r="R109" s="24"/>
      <c r="S109" s="24"/>
      <c r="T109" s="24"/>
      <c r="U109" s="24"/>
      <c r="V109" s="24"/>
      <c r="W109" s="24"/>
      <c r="X109" s="24"/>
      <c r="Y109" s="24"/>
      <c r="AB109" s="29"/>
      <c r="AC109" s="29"/>
      <c r="AD109" s="29"/>
      <c r="AE109" s="29">
        <v>1</v>
      </c>
      <c r="AF109" s="29"/>
      <c r="AG109" s="29"/>
      <c r="AH109" s="29"/>
      <c r="AI109" s="29"/>
    </row>
    <row r="110" spans="1:35" s="16" customFormat="1" ht="13.5" customHeight="1" x14ac:dyDescent="0.2">
      <c r="A110" s="16" t="s">
        <v>574</v>
      </c>
      <c r="B110" s="16" t="s">
        <v>41</v>
      </c>
      <c r="C110" s="4" t="s">
        <v>316</v>
      </c>
      <c r="D110" s="17">
        <v>2020</v>
      </c>
      <c r="E110" s="23"/>
      <c r="F110" s="24"/>
      <c r="G110" s="24"/>
      <c r="H110" s="24"/>
      <c r="I110" s="24"/>
      <c r="J110" s="24">
        <v>1</v>
      </c>
      <c r="K110" s="24"/>
      <c r="L110" s="24"/>
      <c r="M110" s="24"/>
      <c r="N110" s="24"/>
      <c r="O110" s="24"/>
      <c r="P110" s="24"/>
      <c r="Q110" s="24"/>
      <c r="R110" s="24"/>
      <c r="S110" s="24">
        <v>1</v>
      </c>
      <c r="T110" s="24"/>
      <c r="U110" s="24"/>
      <c r="V110" s="24"/>
      <c r="W110" s="24"/>
      <c r="X110" s="24"/>
      <c r="Y110" s="24"/>
      <c r="AB110" s="29"/>
      <c r="AC110" s="29">
        <v>1</v>
      </c>
      <c r="AD110" s="29"/>
      <c r="AE110" s="29"/>
      <c r="AF110" s="29"/>
      <c r="AG110" s="29"/>
      <c r="AH110" s="29"/>
      <c r="AI110" s="29"/>
    </row>
    <row r="111" spans="1:35" s="16" customFormat="1" ht="13.5" customHeight="1" x14ac:dyDescent="0.2">
      <c r="A111" s="16" t="s">
        <v>575</v>
      </c>
      <c r="B111" s="16" t="s">
        <v>17</v>
      </c>
      <c r="C111" s="4" t="s">
        <v>439</v>
      </c>
      <c r="D111" s="17">
        <v>2020</v>
      </c>
      <c r="E111" s="23">
        <v>1</v>
      </c>
      <c r="F111" s="24"/>
      <c r="G111" s="24"/>
      <c r="H111" s="24"/>
      <c r="I111" s="24"/>
      <c r="J111" s="24"/>
      <c r="K111" s="24"/>
      <c r="L111" s="24"/>
      <c r="M111" s="24"/>
      <c r="N111" s="24"/>
      <c r="O111" s="24"/>
      <c r="P111" s="24"/>
      <c r="Q111" s="24"/>
      <c r="R111" s="24"/>
      <c r="S111" s="24"/>
      <c r="T111" s="24"/>
      <c r="U111" s="24"/>
      <c r="V111" s="24"/>
      <c r="W111" s="24"/>
      <c r="X111" s="24"/>
      <c r="Y111" s="24"/>
      <c r="AB111" s="29">
        <v>1</v>
      </c>
      <c r="AC111" s="29"/>
      <c r="AD111" s="29"/>
      <c r="AE111" s="29"/>
      <c r="AF111" s="29"/>
      <c r="AG111" s="29"/>
      <c r="AH111" s="29"/>
      <c r="AI111" s="29"/>
    </row>
    <row r="112" spans="1:35" s="16" customFormat="1" ht="13.5" customHeight="1" x14ac:dyDescent="0.2">
      <c r="A112" s="16" t="s">
        <v>576</v>
      </c>
      <c r="B112" s="16" t="s">
        <v>283</v>
      </c>
      <c r="C112" s="4" t="s">
        <v>284</v>
      </c>
      <c r="D112" s="17">
        <v>1999</v>
      </c>
      <c r="E112" s="23"/>
      <c r="F112" s="24"/>
      <c r="G112" s="24"/>
      <c r="H112" s="24"/>
      <c r="I112" s="24"/>
      <c r="J112" s="24"/>
      <c r="K112" s="24"/>
      <c r="L112" s="24"/>
      <c r="M112" s="24"/>
      <c r="N112" s="24"/>
      <c r="O112" s="24">
        <v>1</v>
      </c>
      <c r="P112" s="24"/>
      <c r="Q112" s="24"/>
      <c r="R112" s="24"/>
      <c r="S112" s="24"/>
      <c r="T112" s="24">
        <v>1</v>
      </c>
      <c r="U112" s="24"/>
      <c r="V112" s="24"/>
      <c r="W112" s="24"/>
      <c r="X112" s="24"/>
      <c r="Y112" s="24"/>
      <c r="AB112" s="29"/>
      <c r="AC112" s="29"/>
      <c r="AD112" s="29"/>
      <c r="AE112" s="29"/>
      <c r="AF112" s="29"/>
      <c r="AG112" s="29"/>
      <c r="AH112" s="29"/>
      <c r="AI112" s="29"/>
    </row>
    <row r="113" spans="1:35" s="16" customFormat="1" ht="13.5" customHeight="1" x14ac:dyDescent="0.2">
      <c r="A113" s="16" t="s">
        <v>1001</v>
      </c>
      <c r="B113" s="16" t="s">
        <v>999</v>
      </c>
      <c r="C113" s="4" t="s">
        <v>1000</v>
      </c>
      <c r="D113" s="17">
        <v>2019</v>
      </c>
      <c r="E113" s="23"/>
      <c r="F113" s="24"/>
      <c r="G113" s="24"/>
      <c r="H113" s="24"/>
      <c r="I113" s="24"/>
      <c r="J113" s="24"/>
      <c r="K113" s="24"/>
      <c r="L113" s="24"/>
      <c r="M113" s="24">
        <v>1</v>
      </c>
      <c r="N113" s="24"/>
      <c r="O113" s="24"/>
      <c r="P113" s="24"/>
      <c r="Q113" s="24"/>
      <c r="R113" s="24"/>
      <c r="S113" s="24"/>
      <c r="T113" s="24"/>
      <c r="U113" s="24"/>
      <c r="V113" s="24">
        <v>1</v>
      </c>
      <c r="W113" s="24"/>
      <c r="X113" s="24"/>
      <c r="Y113" s="24"/>
      <c r="AB113" s="29"/>
      <c r="AC113" s="29"/>
      <c r="AD113" s="29"/>
      <c r="AE113" s="29"/>
      <c r="AF113" s="29"/>
      <c r="AG113" s="29"/>
      <c r="AH113" s="29"/>
      <c r="AI113" s="29"/>
    </row>
    <row r="114" spans="1:35" s="16" customFormat="1" ht="13.5" customHeight="1" x14ac:dyDescent="0.2">
      <c r="A114" s="16" t="s">
        <v>586</v>
      </c>
      <c r="B114" s="16" t="s">
        <v>245</v>
      </c>
      <c r="C114" s="4" t="s">
        <v>451</v>
      </c>
      <c r="D114" s="17">
        <v>2019</v>
      </c>
      <c r="E114" s="23"/>
      <c r="F114" s="24"/>
      <c r="G114" s="24"/>
      <c r="H114" s="24"/>
      <c r="I114" s="24"/>
      <c r="J114" s="24"/>
      <c r="K114" s="24"/>
      <c r="L114" s="24"/>
      <c r="M114" s="24">
        <v>1</v>
      </c>
      <c r="N114" s="24"/>
      <c r="O114" s="24"/>
      <c r="P114" s="24"/>
      <c r="Q114" s="24"/>
      <c r="R114" s="24"/>
      <c r="S114" s="24"/>
      <c r="T114" s="24"/>
      <c r="U114" s="24"/>
      <c r="V114" s="24">
        <v>1</v>
      </c>
      <c r="W114" s="24"/>
      <c r="X114" s="24"/>
      <c r="Y114" s="24"/>
      <c r="AB114" s="29"/>
      <c r="AC114" s="29"/>
      <c r="AD114" s="29"/>
      <c r="AE114" s="29">
        <v>1</v>
      </c>
      <c r="AF114" s="29"/>
      <c r="AG114" s="29"/>
      <c r="AH114" s="29"/>
      <c r="AI114" s="29"/>
    </row>
    <row r="115" spans="1:35" s="16" customFormat="1" ht="13.5" customHeight="1" x14ac:dyDescent="0.2">
      <c r="A115" s="16" t="s">
        <v>864</v>
      </c>
      <c r="B115" s="16" t="s">
        <v>865</v>
      </c>
      <c r="C115" s="4" t="s">
        <v>866</v>
      </c>
      <c r="D115" s="17">
        <v>2003</v>
      </c>
      <c r="E115" s="23"/>
      <c r="F115" s="24"/>
      <c r="G115" s="24"/>
      <c r="H115" s="24"/>
      <c r="I115" s="24"/>
      <c r="J115" s="24"/>
      <c r="K115" s="24"/>
      <c r="L115" s="24"/>
      <c r="M115" s="24"/>
      <c r="N115" s="24">
        <v>1</v>
      </c>
      <c r="O115" s="24"/>
      <c r="P115" s="24"/>
      <c r="Q115" s="24"/>
      <c r="R115" s="24"/>
      <c r="S115" s="24"/>
      <c r="T115" s="24"/>
      <c r="U115" s="24"/>
      <c r="V115" s="24"/>
      <c r="W115" s="24"/>
      <c r="X115" s="24">
        <v>1</v>
      </c>
      <c r="Y115" s="24"/>
      <c r="AB115" s="29"/>
      <c r="AC115" s="29"/>
      <c r="AD115" s="29"/>
      <c r="AE115" s="29"/>
      <c r="AF115" s="29">
        <v>1</v>
      </c>
      <c r="AG115" s="29"/>
      <c r="AH115" s="29"/>
      <c r="AI115" s="29"/>
    </row>
    <row r="116" spans="1:35" s="16" customFormat="1" ht="13.5" customHeight="1" x14ac:dyDescent="0.2">
      <c r="A116" s="16" t="s">
        <v>626</v>
      </c>
      <c r="B116" s="16" t="s">
        <v>246</v>
      </c>
      <c r="C116" s="4" t="s">
        <v>452</v>
      </c>
      <c r="D116" s="17">
        <v>2019</v>
      </c>
      <c r="E116" s="23"/>
      <c r="F116" s="24"/>
      <c r="G116" s="24"/>
      <c r="H116" s="24"/>
      <c r="I116" s="24"/>
      <c r="J116" s="24"/>
      <c r="K116" s="24"/>
      <c r="L116" s="24"/>
      <c r="M116" s="24">
        <v>1</v>
      </c>
      <c r="N116" s="24"/>
      <c r="O116" s="24"/>
      <c r="P116" s="24"/>
      <c r="Q116" s="24"/>
      <c r="R116" s="24"/>
      <c r="S116" s="24"/>
      <c r="T116" s="24"/>
      <c r="U116" s="24"/>
      <c r="V116" s="24">
        <v>1</v>
      </c>
      <c r="W116" s="24"/>
      <c r="X116" s="24"/>
      <c r="Y116" s="24"/>
      <c r="AB116" s="29"/>
      <c r="AC116" s="29"/>
      <c r="AD116" s="29"/>
      <c r="AE116" s="29">
        <v>1</v>
      </c>
      <c r="AF116" s="29"/>
      <c r="AG116" s="29"/>
      <c r="AH116" s="29"/>
      <c r="AI116" s="29"/>
    </row>
    <row r="117" spans="1:35" s="16" customFormat="1" ht="13.5" customHeight="1" x14ac:dyDescent="0.2">
      <c r="A117" s="16" t="s">
        <v>610</v>
      </c>
      <c r="B117" s="16" t="s">
        <v>194</v>
      </c>
      <c r="C117" s="15" t="s">
        <v>334</v>
      </c>
      <c r="D117" s="17">
        <v>2005</v>
      </c>
      <c r="E117" s="23"/>
      <c r="F117" s="24"/>
      <c r="G117" s="24">
        <v>1</v>
      </c>
      <c r="H117" s="24"/>
      <c r="I117" s="24"/>
      <c r="J117" s="24"/>
      <c r="K117" s="24"/>
      <c r="L117" s="24">
        <v>1</v>
      </c>
      <c r="M117" s="24"/>
      <c r="N117" s="24"/>
      <c r="O117" s="24"/>
      <c r="P117" s="24"/>
      <c r="Q117" s="24"/>
      <c r="R117" s="24"/>
      <c r="S117" s="24">
        <v>1</v>
      </c>
      <c r="T117" s="24"/>
      <c r="U117" s="24"/>
      <c r="V117" s="24"/>
      <c r="W117" s="24"/>
      <c r="X117" s="24"/>
      <c r="Y117" s="24"/>
      <c r="AB117" s="29"/>
      <c r="AC117" s="29">
        <v>1</v>
      </c>
      <c r="AD117" s="29">
        <v>1</v>
      </c>
      <c r="AE117" s="29"/>
      <c r="AF117" s="29"/>
      <c r="AG117" s="29"/>
      <c r="AH117" s="29"/>
      <c r="AI117" s="29"/>
    </row>
    <row r="118" spans="1:35" s="16" customFormat="1" ht="13.5" customHeight="1" x14ac:dyDescent="0.2">
      <c r="A118" s="16" t="s">
        <v>577</v>
      </c>
      <c r="B118" s="16" t="s">
        <v>141</v>
      </c>
      <c r="C118" s="15" t="s">
        <v>408</v>
      </c>
      <c r="D118" s="17">
        <v>2023</v>
      </c>
      <c r="E118" s="23"/>
      <c r="F118" s="24"/>
      <c r="G118" s="24">
        <v>1</v>
      </c>
      <c r="H118" s="24"/>
      <c r="I118" s="24"/>
      <c r="J118" s="24"/>
      <c r="K118" s="24"/>
      <c r="L118" s="24"/>
      <c r="M118" s="24"/>
      <c r="N118" s="24"/>
      <c r="O118" s="24"/>
      <c r="P118" s="24"/>
      <c r="Q118" s="24"/>
      <c r="R118" s="24"/>
      <c r="S118" s="24"/>
      <c r="T118" s="24"/>
      <c r="U118" s="24"/>
      <c r="V118" s="24"/>
      <c r="W118" s="24"/>
      <c r="X118" s="24"/>
      <c r="Y118" s="24"/>
      <c r="AB118" s="29"/>
      <c r="AC118" s="29">
        <v>1</v>
      </c>
      <c r="AD118" s="29"/>
      <c r="AE118" s="29"/>
      <c r="AF118" s="29"/>
      <c r="AG118" s="29"/>
      <c r="AH118" s="29"/>
      <c r="AI118" s="29"/>
    </row>
    <row r="119" spans="1:35" s="16" customFormat="1" ht="13.5" customHeight="1" x14ac:dyDescent="0.2">
      <c r="A119" s="16" t="s">
        <v>867</v>
      </c>
      <c r="B119" s="16" t="s">
        <v>1008</v>
      </c>
      <c r="C119" s="6" t="s">
        <v>868</v>
      </c>
      <c r="D119" s="17">
        <v>1988</v>
      </c>
      <c r="E119" s="23"/>
      <c r="F119" s="24"/>
      <c r="G119" s="24"/>
      <c r="H119" s="24"/>
      <c r="I119" s="24"/>
      <c r="J119" s="24"/>
      <c r="K119" s="24"/>
      <c r="L119" s="24"/>
      <c r="M119" s="24"/>
      <c r="N119" s="24">
        <v>1</v>
      </c>
      <c r="O119" s="24"/>
      <c r="P119" s="24"/>
      <c r="Q119" s="24">
        <v>1</v>
      </c>
      <c r="R119" s="24"/>
      <c r="S119" s="24"/>
      <c r="T119" s="24"/>
      <c r="U119" s="24"/>
      <c r="V119" s="24"/>
      <c r="W119" s="24"/>
      <c r="X119" s="24"/>
      <c r="Y119" s="24"/>
      <c r="AB119" s="29"/>
      <c r="AC119" s="29"/>
      <c r="AD119" s="29"/>
      <c r="AE119" s="29"/>
      <c r="AF119" s="29">
        <v>1</v>
      </c>
      <c r="AG119" s="29"/>
      <c r="AH119" s="29">
        <v>1</v>
      </c>
      <c r="AI119" s="29"/>
    </row>
    <row r="120" spans="1:35" s="16" customFormat="1" ht="13.5" customHeight="1" x14ac:dyDescent="0.2">
      <c r="A120" s="16" t="s">
        <v>580</v>
      </c>
      <c r="B120" s="16" t="s">
        <v>38</v>
      </c>
      <c r="C120" s="4" t="s">
        <v>313</v>
      </c>
      <c r="D120" s="17">
        <v>2022</v>
      </c>
      <c r="E120" s="23">
        <v>1</v>
      </c>
      <c r="F120" s="24"/>
      <c r="G120" s="24"/>
      <c r="H120" s="24">
        <v>1</v>
      </c>
      <c r="I120" s="24"/>
      <c r="J120" s="24"/>
      <c r="K120" s="24">
        <v>1</v>
      </c>
      <c r="L120" s="24"/>
      <c r="M120" s="24"/>
      <c r="N120" s="24"/>
      <c r="O120" s="24"/>
      <c r="P120" s="24"/>
      <c r="Q120" s="24"/>
      <c r="R120" s="24"/>
      <c r="S120" s="24"/>
      <c r="T120" s="24"/>
      <c r="U120" s="24"/>
      <c r="V120" s="24"/>
      <c r="W120" s="24"/>
      <c r="X120" s="24"/>
      <c r="Y120" s="24"/>
      <c r="AB120" s="29">
        <v>1</v>
      </c>
      <c r="AC120" s="29">
        <v>2</v>
      </c>
      <c r="AD120" s="29"/>
      <c r="AE120" s="29"/>
      <c r="AF120" s="29"/>
      <c r="AG120" s="29"/>
      <c r="AH120" s="29"/>
      <c r="AI120" s="29"/>
    </row>
    <row r="121" spans="1:35" s="16" customFormat="1" ht="13.5" customHeight="1" x14ac:dyDescent="0.2">
      <c r="A121" s="16" t="s">
        <v>645</v>
      </c>
      <c r="B121" s="16" t="s">
        <v>230</v>
      </c>
      <c r="C121" s="4" t="s">
        <v>446</v>
      </c>
      <c r="D121" s="17">
        <v>2019</v>
      </c>
      <c r="E121" s="23">
        <v>1</v>
      </c>
      <c r="F121" s="24"/>
      <c r="G121" s="24"/>
      <c r="H121" s="24"/>
      <c r="I121" s="24"/>
      <c r="J121" s="24"/>
      <c r="K121" s="24"/>
      <c r="L121" s="24"/>
      <c r="M121" s="24"/>
      <c r="N121" s="24"/>
      <c r="O121" s="24"/>
      <c r="P121" s="24"/>
      <c r="Q121" s="24"/>
      <c r="R121" s="24"/>
      <c r="S121" s="24"/>
      <c r="T121" s="24"/>
      <c r="U121" s="24"/>
      <c r="V121" s="24"/>
      <c r="W121" s="24"/>
      <c r="X121" s="24"/>
      <c r="Y121" s="24"/>
      <c r="AB121" s="29">
        <v>1</v>
      </c>
      <c r="AC121" s="29"/>
      <c r="AD121" s="29"/>
      <c r="AE121" s="29"/>
      <c r="AF121" s="29"/>
      <c r="AG121" s="29"/>
      <c r="AH121" s="29"/>
      <c r="AI121" s="29"/>
    </row>
    <row r="122" spans="1:35" s="16" customFormat="1" ht="13.5" customHeight="1" x14ac:dyDescent="0.2">
      <c r="A122" s="16" t="s">
        <v>581</v>
      </c>
      <c r="B122" s="16" t="s">
        <v>132</v>
      </c>
      <c r="C122" s="15" t="s">
        <v>401</v>
      </c>
      <c r="D122" s="17">
        <v>2018</v>
      </c>
      <c r="E122" s="23">
        <v>1</v>
      </c>
      <c r="F122" s="24"/>
      <c r="G122" s="24">
        <v>1</v>
      </c>
      <c r="H122" s="24"/>
      <c r="I122" s="24"/>
      <c r="J122" s="24"/>
      <c r="K122" s="24"/>
      <c r="L122" s="24"/>
      <c r="M122" s="24"/>
      <c r="N122" s="24">
        <v>1</v>
      </c>
      <c r="O122" s="24"/>
      <c r="P122" s="24"/>
      <c r="Q122" s="24"/>
      <c r="R122" s="24"/>
      <c r="S122" s="24">
        <v>1</v>
      </c>
      <c r="T122" s="24"/>
      <c r="U122" s="24"/>
      <c r="V122" s="24"/>
      <c r="W122" s="24"/>
      <c r="X122" s="24"/>
      <c r="Y122" s="24"/>
      <c r="AB122" s="29">
        <v>1</v>
      </c>
      <c r="AC122" s="29">
        <v>1</v>
      </c>
      <c r="AD122" s="29"/>
      <c r="AE122" s="29"/>
      <c r="AF122" s="29">
        <v>1</v>
      </c>
      <c r="AG122" s="29"/>
      <c r="AH122" s="29"/>
      <c r="AI122" s="29"/>
    </row>
    <row r="123" spans="1:35" s="16" customFormat="1" ht="13.5" customHeight="1" x14ac:dyDescent="0.2">
      <c r="A123" s="16" t="s">
        <v>582</v>
      </c>
      <c r="B123" s="16" t="s">
        <v>73</v>
      </c>
      <c r="C123" s="4" t="s">
        <v>345</v>
      </c>
      <c r="D123" s="17">
        <v>2023</v>
      </c>
      <c r="E123" s="23"/>
      <c r="F123" s="24"/>
      <c r="G123" s="24">
        <v>1</v>
      </c>
      <c r="H123" s="24"/>
      <c r="I123" s="24"/>
      <c r="J123" s="24"/>
      <c r="K123" s="24">
        <v>1</v>
      </c>
      <c r="L123" s="24"/>
      <c r="M123" s="24"/>
      <c r="N123" s="24"/>
      <c r="O123" s="24"/>
      <c r="P123" s="24"/>
      <c r="Q123" s="24">
        <v>1</v>
      </c>
      <c r="R123" s="24"/>
      <c r="S123" s="24">
        <v>1</v>
      </c>
      <c r="T123" s="24"/>
      <c r="U123" s="24"/>
      <c r="V123" s="24"/>
      <c r="W123" s="24"/>
      <c r="X123" s="24"/>
      <c r="Y123" s="24"/>
      <c r="AB123" s="29"/>
      <c r="AC123" s="29">
        <v>2</v>
      </c>
      <c r="AD123" s="29"/>
      <c r="AE123" s="29"/>
      <c r="AF123" s="29"/>
      <c r="AG123" s="29"/>
      <c r="AH123" s="29">
        <v>1</v>
      </c>
      <c r="AI123" s="29"/>
    </row>
    <row r="124" spans="1:35" s="16" customFormat="1" ht="13.5" customHeight="1" x14ac:dyDescent="0.2">
      <c r="A124" s="16" t="s">
        <v>583</v>
      </c>
      <c r="B124" s="16" t="s">
        <v>75</v>
      </c>
      <c r="C124" s="4" t="s">
        <v>347</v>
      </c>
      <c r="D124" s="17">
        <v>2022</v>
      </c>
      <c r="E124" s="23"/>
      <c r="F124" s="24"/>
      <c r="G124" s="24"/>
      <c r="H124" s="24"/>
      <c r="I124" s="24"/>
      <c r="J124" s="24"/>
      <c r="K124" s="24"/>
      <c r="L124" s="24"/>
      <c r="M124" s="24"/>
      <c r="N124" s="24"/>
      <c r="O124" s="24"/>
      <c r="P124" s="24"/>
      <c r="Q124" s="24"/>
      <c r="R124" s="24"/>
      <c r="S124" s="24">
        <v>1</v>
      </c>
      <c r="T124" s="24"/>
      <c r="U124" s="24"/>
      <c r="V124" s="24"/>
      <c r="W124" s="24"/>
      <c r="X124" s="24"/>
      <c r="Y124" s="24"/>
      <c r="AB124" s="29"/>
      <c r="AC124" s="29"/>
      <c r="AD124" s="29"/>
      <c r="AE124" s="29"/>
      <c r="AF124" s="29"/>
      <c r="AG124" s="29"/>
      <c r="AH124" s="29"/>
      <c r="AI124" s="29"/>
    </row>
    <row r="125" spans="1:35" s="16" customFormat="1" ht="13.5" customHeight="1" x14ac:dyDescent="0.2">
      <c r="A125" s="16" t="s">
        <v>869</v>
      </c>
      <c r="B125" s="16" t="s">
        <v>870</v>
      </c>
      <c r="C125" s="15" t="s">
        <v>1018</v>
      </c>
      <c r="D125" s="17">
        <v>1991</v>
      </c>
      <c r="E125" s="23"/>
      <c r="F125" s="24">
        <v>1</v>
      </c>
      <c r="G125" s="24">
        <v>1</v>
      </c>
      <c r="H125" s="24">
        <v>1</v>
      </c>
      <c r="I125" s="24">
        <v>1</v>
      </c>
      <c r="J125" s="24"/>
      <c r="K125" s="24"/>
      <c r="L125" s="24"/>
      <c r="M125" s="24"/>
      <c r="N125" s="24"/>
      <c r="O125" s="24"/>
      <c r="P125" s="24"/>
      <c r="Q125" s="24"/>
      <c r="R125" s="24"/>
      <c r="S125" s="24"/>
      <c r="T125" s="24"/>
      <c r="U125" s="24"/>
      <c r="V125" s="24"/>
      <c r="W125" s="24"/>
      <c r="X125" s="24"/>
      <c r="Y125" s="24"/>
      <c r="AB125" s="29"/>
      <c r="AC125" s="29">
        <v>4</v>
      </c>
      <c r="AD125" s="29"/>
      <c r="AE125" s="29"/>
      <c r="AF125" s="29"/>
      <c r="AG125" s="29"/>
      <c r="AH125" s="29"/>
      <c r="AI125" s="29"/>
    </row>
    <row r="126" spans="1:35" s="16" customFormat="1" ht="13.5" customHeight="1" x14ac:dyDescent="0.2">
      <c r="A126" s="16" t="s">
        <v>584</v>
      </c>
      <c r="B126" s="16" t="s">
        <v>145</v>
      </c>
      <c r="C126" s="15" t="s">
        <v>412</v>
      </c>
      <c r="D126" s="17">
        <v>2022</v>
      </c>
      <c r="E126" s="23">
        <v>1</v>
      </c>
      <c r="F126" s="24"/>
      <c r="G126" s="24"/>
      <c r="H126" s="24"/>
      <c r="I126" s="24"/>
      <c r="J126" s="24"/>
      <c r="K126" s="24"/>
      <c r="L126" s="24"/>
      <c r="M126" s="24"/>
      <c r="N126" s="24"/>
      <c r="O126" s="24"/>
      <c r="P126" s="24"/>
      <c r="Q126" s="24"/>
      <c r="R126" s="24"/>
      <c r="S126" s="24"/>
      <c r="T126" s="24"/>
      <c r="U126" s="24">
        <v>1</v>
      </c>
      <c r="V126" s="24"/>
      <c r="W126" s="24"/>
      <c r="X126" s="24"/>
      <c r="Y126" s="24"/>
      <c r="AB126" s="29">
        <v>1</v>
      </c>
      <c r="AC126" s="29"/>
      <c r="AD126" s="29"/>
      <c r="AE126" s="29"/>
      <c r="AF126" s="29"/>
      <c r="AG126" s="29"/>
      <c r="AH126" s="29"/>
      <c r="AI126" s="29"/>
    </row>
    <row r="127" spans="1:35" s="16" customFormat="1" ht="13.5" customHeight="1" x14ac:dyDescent="0.2">
      <c r="A127" s="16" t="s">
        <v>588</v>
      </c>
      <c r="B127" s="16" t="s">
        <v>104</v>
      </c>
      <c r="C127" s="15" t="s">
        <v>373</v>
      </c>
      <c r="D127" s="17">
        <v>2024</v>
      </c>
      <c r="E127" s="23"/>
      <c r="F127" s="24"/>
      <c r="G127" s="24">
        <v>1</v>
      </c>
      <c r="H127" s="24"/>
      <c r="I127" s="24"/>
      <c r="J127" s="24">
        <v>1</v>
      </c>
      <c r="K127" s="24"/>
      <c r="L127" s="24"/>
      <c r="M127" s="24"/>
      <c r="N127" s="24"/>
      <c r="O127" s="24"/>
      <c r="P127" s="24"/>
      <c r="Q127" s="24"/>
      <c r="R127" s="24"/>
      <c r="S127" s="24"/>
      <c r="T127" s="24"/>
      <c r="U127" s="24"/>
      <c r="V127" s="24"/>
      <c r="W127" s="24"/>
      <c r="X127" s="24"/>
      <c r="Y127" s="24"/>
      <c r="AB127" s="29"/>
      <c r="AC127" s="29">
        <v>2</v>
      </c>
      <c r="AD127" s="29"/>
      <c r="AE127" s="29"/>
      <c r="AF127" s="29"/>
      <c r="AG127" s="29"/>
      <c r="AH127" s="29"/>
      <c r="AI127" s="29"/>
    </row>
    <row r="128" spans="1:35" s="16" customFormat="1" ht="13.5" customHeight="1" x14ac:dyDescent="0.2">
      <c r="A128" s="16" t="s">
        <v>573</v>
      </c>
      <c r="B128" s="16" t="s">
        <v>187</v>
      </c>
      <c r="C128" s="4" t="s">
        <v>188</v>
      </c>
      <c r="D128" s="17">
        <v>2019</v>
      </c>
      <c r="E128" s="23"/>
      <c r="F128" s="24"/>
      <c r="G128" s="24"/>
      <c r="H128" s="24"/>
      <c r="I128" s="24"/>
      <c r="J128" s="24"/>
      <c r="K128" s="24"/>
      <c r="L128" s="24"/>
      <c r="M128" s="24">
        <v>1</v>
      </c>
      <c r="N128" s="24"/>
      <c r="O128" s="24"/>
      <c r="P128" s="24"/>
      <c r="Q128" s="24"/>
      <c r="R128" s="24"/>
      <c r="S128" s="24"/>
      <c r="T128" s="24">
        <v>1</v>
      </c>
      <c r="U128" s="24"/>
      <c r="V128" s="24"/>
      <c r="W128" s="24"/>
      <c r="X128" s="24"/>
      <c r="Y128" s="24"/>
      <c r="AB128" s="29"/>
      <c r="AC128" s="29"/>
      <c r="AD128" s="29"/>
      <c r="AE128" s="29">
        <v>1</v>
      </c>
      <c r="AF128" s="29"/>
      <c r="AG128" s="29"/>
      <c r="AH128" s="29"/>
      <c r="AI128" s="29"/>
    </row>
    <row r="129" spans="1:35" s="16" customFormat="1" ht="13.5" customHeight="1" x14ac:dyDescent="0.2">
      <c r="A129" s="16" t="s">
        <v>589</v>
      </c>
      <c r="B129" s="16" t="s">
        <v>3</v>
      </c>
      <c r="C129" s="4" t="s">
        <v>300</v>
      </c>
      <c r="D129" s="17">
        <v>2018</v>
      </c>
      <c r="E129" s="23"/>
      <c r="F129" s="24"/>
      <c r="G129" s="24">
        <v>1</v>
      </c>
      <c r="H129" s="24"/>
      <c r="I129" s="24"/>
      <c r="J129" s="24"/>
      <c r="K129" s="24"/>
      <c r="L129" s="24"/>
      <c r="M129" s="24"/>
      <c r="N129" s="24"/>
      <c r="O129" s="24"/>
      <c r="P129" s="24"/>
      <c r="Q129" s="24"/>
      <c r="R129" s="24"/>
      <c r="S129" s="24"/>
      <c r="T129" s="24"/>
      <c r="U129" s="24"/>
      <c r="V129" s="24"/>
      <c r="W129" s="24"/>
      <c r="X129" s="24"/>
      <c r="Y129" s="24"/>
      <c r="AB129" s="29"/>
      <c r="AC129" s="29">
        <v>1</v>
      </c>
      <c r="AD129" s="29"/>
      <c r="AE129" s="29"/>
      <c r="AF129" s="29"/>
      <c r="AG129" s="29"/>
      <c r="AH129" s="29"/>
      <c r="AI129" s="29"/>
    </row>
    <row r="130" spans="1:35" s="16" customFormat="1" ht="13.5" customHeight="1" x14ac:dyDescent="0.2">
      <c r="A130" s="16" t="s">
        <v>783</v>
      </c>
      <c r="B130" s="16" t="s">
        <v>784</v>
      </c>
      <c r="C130" s="4" t="s">
        <v>785</v>
      </c>
      <c r="D130" s="17">
        <v>2024</v>
      </c>
      <c r="E130" s="23">
        <v>1</v>
      </c>
      <c r="F130" s="24">
        <v>1</v>
      </c>
      <c r="G130" s="24">
        <v>1</v>
      </c>
      <c r="H130" s="24">
        <v>1</v>
      </c>
      <c r="I130" s="24"/>
      <c r="J130" s="24"/>
      <c r="K130" s="24"/>
      <c r="L130" s="24"/>
      <c r="M130" s="24"/>
      <c r="N130" s="24"/>
      <c r="O130" s="24"/>
      <c r="P130" s="24"/>
      <c r="Q130" s="24"/>
      <c r="R130" s="24"/>
      <c r="S130" s="24"/>
      <c r="T130" s="24"/>
      <c r="U130" s="24"/>
      <c r="V130" s="24"/>
      <c r="W130" s="24"/>
      <c r="X130" s="24"/>
      <c r="Y130" s="24"/>
      <c r="AB130" s="29">
        <v>1</v>
      </c>
      <c r="AC130" s="29">
        <v>3</v>
      </c>
      <c r="AD130" s="29"/>
      <c r="AE130" s="29"/>
      <c r="AF130" s="29"/>
      <c r="AG130" s="29"/>
      <c r="AH130" s="29"/>
      <c r="AI130" s="29"/>
    </row>
    <row r="131" spans="1:35" s="16" customFormat="1" ht="13.5" customHeight="1" x14ac:dyDescent="0.2">
      <c r="A131" s="16" t="s">
        <v>871</v>
      </c>
      <c r="B131" s="16" t="s">
        <v>872</v>
      </c>
      <c r="C131" s="6" t="s">
        <v>873</v>
      </c>
      <c r="D131" s="17">
        <v>2020</v>
      </c>
      <c r="E131" s="23"/>
      <c r="F131" s="24"/>
      <c r="G131" s="24"/>
      <c r="H131" s="24"/>
      <c r="I131" s="24"/>
      <c r="J131" s="24"/>
      <c r="K131" s="24"/>
      <c r="L131" s="24"/>
      <c r="M131" s="24">
        <v>1</v>
      </c>
      <c r="N131" s="24"/>
      <c r="O131" s="24"/>
      <c r="P131" s="24"/>
      <c r="Q131" s="24"/>
      <c r="R131" s="24"/>
      <c r="S131" s="24"/>
      <c r="T131" s="24"/>
      <c r="U131" s="24"/>
      <c r="V131" s="24">
        <v>1</v>
      </c>
      <c r="W131" s="24"/>
      <c r="X131" s="24"/>
      <c r="Y131" s="24"/>
      <c r="AB131" s="29"/>
      <c r="AC131" s="29"/>
      <c r="AD131" s="29"/>
      <c r="AE131" s="29">
        <v>1</v>
      </c>
      <c r="AF131" s="29"/>
      <c r="AG131" s="29"/>
      <c r="AH131" s="29"/>
      <c r="AI131" s="29"/>
    </row>
    <row r="132" spans="1:35" s="16" customFormat="1" ht="13.5" customHeight="1" x14ac:dyDescent="0.2">
      <c r="A132" s="16" t="s">
        <v>508</v>
      </c>
      <c r="B132" s="16" t="s">
        <v>247</v>
      </c>
      <c r="C132" s="4" t="s">
        <v>453</v>
      </c>
      <c r="D132" s="17">
        <v>2014</v>
      </c>
      <c r="E132" s="23"/>
      <c r="F132" s="24"/>
      <c r="G132" s="24"/>
      <c r="H132" s="24"/>
      <c r="I132" s="24"/>
      <c r="J132" s="24"/>
      <c r="K132" s="24"/>
      <c r="L132" s="24"/>
      <c r="M132" s="24">
        <v>1</v>
      </c>
      <c r="N132" s="24"/>
      <c r="O132" s="24"/>
      <c r="P132" s="24"/>
      <c r="Q132" s="24"/>
      <c r="R132" s="24"/>
      <c r="S132" s="24"/>
      <c r="T132" s="24"/>
      <c r="U132" s="24"/>
      <c r="V132" s="24">
        <v>1</v>
      </c>
      <c r="W132" s="24"/>
      <c r="X132" s="24"/>
      <c r="Y132" s="24"/>
      <c r="AB132" s="29"/>
      <c r="AC132" s="29"/>
      <c r="AD132" s="29"/>
      <c r="AE132" s="29">
        <v>1</v>
      </c>
      <c r="AF132" s="29"/>
      <c r="AG132" s="29"/>
      <c r="AH132" s="29"/>
      <c r="AI132" s="29"/>
    </row>
    <row r="133" spans="1:35" s="16" customFormat="1" ht="13.5" customHeight="1" x14ac:dyDescent="0.2">
      <c r="A133" s="16" t="s">
        <v>570</v>
      </c>
      <c r="B133" s="16" t="s">
        <v>488</v>
      </c>
      <c r="C133" s="14" t="s">
        <v>489</v>
      </c>
      <c r="D133" s="17">
        <v>2019</v>
      </c>
      <c r="E133" s="23"/>
      <c r="F133" s="24"/>
      <c r="G133" s="24"/>
      <c r="H133" s="24"/>
      <c r="I133" s="24"/>
      <c r="J133" s="24"/>
      <c r="K133" s="24"/>
      <c r="L133" s="24"/>
      <c r="M133" s="24"/>
      <c r="N133" s="24"/>
      <c r="O133" s="24"/>
      <c r="P133" s="24"/>
      <c r="Q133" s="24"/>
      <c r="R133" s="24"/>
      <c r="S133" s="24"/>
      <c r="T133" s="24"/>
      <c r="U133" s="24"/>
      <c r="V133" s="24"/>
      <c r="W133" s="24"/>
      <c r="X133" s="24"/>
      <c r="Y133" s="24"/>
      <c r="AB133" s="29"/>
      <c r="AC133" s="29"/>
      <c r="AD133" s="29"/>
      <c r="AE133" s="29"/>
      <c r="AF133" s="29"/>
      <c r="AG133" s="29"/>
      <c r="AH133" s="29"/>
      <c r="AI133" s="29"/>
    </row>
    <row r="134" spans="1:35" s="16" customFormat="1" ht="13.5" customHeight="1" x14ac:dyDescent="0.2">
      <c r="A134" s="16" t="s">
        <v>590</v>
      </c>
      <c r="B134" s="16" t="s">
        <v>102</v>
      </c>
      <c r="C134" s="15" t="s">
        <v>371</v>
      </c>
      <c r="D134" s="17">
        <v>2008</v>
      </c>
      <c r="E134" s="23"/>
      <c r="F134" s="24"/>
      <c r="G134" s="24"/>
      <c r="H134" s="24">
        <v>1</v>
      </c>
      <c r="I134" s="24">
        <v>1</v>
      </c>
      <c r="J134" s="24"/>
      <c r="K134" s="24"/>
      <c r="L134" s="24"/>
      <c r="M134" s="24"/>
      <c r="N134" s="24"/>
      <c r="O134" s="24"/>
      <c r="P134" s="24"/>
      <c r="Q134" s="24"/>
      <c r="R134" s="24"/>
      <c r="S134" s="24"/>
      <c r="T134" s="24"/>
      <c r="U134" s="24">
        <v>1</v>
      </c>
      <c r="V134" s="24"/>
      <c r="W134" s="24"/>
      <c r="X134" s="24"/>
      <c r="Y134" s="24"/>
      <c r="AB134" s="29"/>
      <c r="AC134" s="29">
        <v>2</v>
      </c>
      <c r="AD134" s="29"/>
      <c r="AE134" s="29"/>
      <c r="AF134" s="29"/>
      <c r="AG134" s="29"/>
      <c r="AH134" s="29"/>
      <c r="AI134" s="29"/>
    </row>
    <row r="135" spans="1:35" s="16" customFormat="1" ht="13.5" customHeight="1" x14ac:dyDescent="0.2">
      <c r="A135" s="16" t="s">
        <v>617</v>
      </c>
      <c r="B135" s="16" t="s">
        <v>490</v>
      </c>
      <c r="C135" s="14" t="s">
        <v>491</v>
      </c>
      <c r="D135" s="17">
        <v>2020</v>
      </c>
      <c r="E135" s="23">
        <v>1</v>
      </c>
      <c r="F135" s="24"/>
      <c r="G135" s="24"/>
      <c r="H135" s="24"/>
      <c r="I135" s="24"/>
      <c r="J135" s="24"/>
      <c r="K135" s="24"/>
      <c r="L135" s="24"/>
      <c r="M135" s="24"/>
      <c r="N135" s="24"/>
      <c r="O135" s="24"/>
      <c r="P135" s="24"/>
      <c r="Q135" s="24"/>
      <c r="R135" s="24"/>
      <c r="S135" s="24"/>
      <c r="T135" s="24"/>
      <c r="U135" s="24"/>
      <c r="V135" s="24"/>
      <c r="W135" s="24"/>
      <c r="X135" s="24"/>
      <c r="Y135" s="24"/>
      <c r="AB135" s="29">
        <v>1</v>
      </c>
      <c r="AC135" s="29"/>
      <c r="AD135" s="29"/>
      <c r="AE135" s="29"/>
      <c r="AF135" s="29"/>
      <c r="AG135" s="29"/>
      <c r="AH135" s="29"/>
      <c r="AI135" s="29"/>
    </row>
    <row r="136" spans="1:35" s="16" customFormat="1" ht="13.5" customHeight="1" x14ac:dyDescent="0.2">
      <c r="A136" s="16" t="s">
        <v>591</v>
      </c>
      <c r="B136" s="16" t="s">
        <v>160</v>
      </c>
      <c r="C136" s="15" t="s">
        <v>425</v>
      </c>
      <c r="D136" s="17">
        <v>2018</v>
      </c>
      <c r="E136" s="23"/>
      <c r="F136" s="24"/>
      <c r="G136" s="24"/>
      <c r="H136" s="24"/>
      <c r="I136" s="24"/>
      <c r="J136" s="24"/>
      <c r="K136" s="24"/>
      <c r="L136" s="24"/>
      <c r="M136" s="24">
        <v>1</v>
      </c>
      <c r="N136" s="24"/>
      <c r="O136" s="24"/>
      <c r="P136" s="24"/>
      <c r="Q136" s="24"/>
      <c r="R136" s="24"/>
      <c r="S136" s="24"/>
      <c r="T136" s="24"/>
      <c r="U136" s="24"/>
      <c r="V136" s="24"/>
      <c r="W136" s="24"/>
      <c r="X136" s="24"/>
      <c r="Y136" s="24"/>
      <c r="AB136" s="29"/>
      <c r="AC136" s="29"/>
      <c r="AD136" s="29"/>
      <c r="AE136" s="29">
        <v>1</v>
      </c>
      <c r="AF136" s="29"/>
      <c r="AG136" s="29"/>
      <c r="AH136" s="29"/>
      <c r="AI136" s="29"/>
    </row>
    <row r="137" spans="1:35" s="16" customFormat="1" ht="13.5" customHeight="1" x14ac:dyDescent="0.2">
      <c r="A137" s="16" t="s">
        <v>592</v>
      </c>
      <c r="B137" s="16" t="s">
        <v>103</v>
      </c>
      <c r="C137" s="4" t="s">
        <v>372</v>
      </c>
      <c r="D137" s="17">
        <v>1997</v>
      </c>
      <c r="E137" s="23"/>
      <c r="F137" s="24">
        <v>1</v>
      </c>
      <c r="G137" s="24"/>
      <c r="H137" s="24">
        <v>1</v>
      </c>
      <c r="I137" s="24">
        <v>1</v>
      </c>
      <c r="J137" s="24"/>
      <c r="K137" s="24"/>
      <c r="L137" s="24"/>
      <c r="M137" s="24"/>
      <c r="N137" s="24"/>
      <c r="O137" s="24"/>
      <c r="P137" s="24"/>
      <c r="Q137" s="24"/>
      <c r="R137" s="24"/>
      <c r="S137" s="24"/>
      <c r="T137" s="24"/>
      <c r="U137" s="24"/>
      <c r="V137" s="24"/>
      <c r="W137" s="24"/>
      <c r="X137" s="24"/>
      <c r="Y137" s="24"/>
      <c r="AB137" s="29"/>
      <c r="AC137" s="29">
        <v>3</v>
      </c>
      <c r="AD137" s="29"/>
      <c r="AE137" s="29"/>
      <c r="AF137" s="29"/>
      <c r="AG137" s="29"/>
      <c r="AH137" s="29"/>
      <c r="AI137" s="29"/>
    </row>
    <row r="138" spans="1:35" s="16" customFormat="1" ht="13.5" customHeight="1" x14ac:dyDescent="0.2">
      <c r="A138" s="16" t="s">
        <v>874</v>
      </c>
      <c r="B138" s="16" t="s">
        <v>875</v>
      </c>
      <c r="C138" s="6" t="s">
        <v>876</v>
      </c>
      <c r="D138" s="17">
        <v>1981</v>
      </c>
      <c r="E138" s="23"/>
      <c r="F138" s="24"/>
      <c r="G138" s="24"/>
      <c r="H138" s="24"/>
      <c r="I138" s="24"/>
      <c r="J138" s="24"/>
      <c r="K138" s="24"/>
      <c r="L138" s="24"/>
      <c r="M138" s="24">
        <v>1</v>
      </c>
      <c r="N138" s="24"/>
      <c r="O138" s="24"/>
      <c r="P138" s="24"/>
      <c r="Q138" s="24"/>
      <c r="R138" s="24"/>
      <c r="S138" s="24"/>
      <c r="T138" s="24"/>
      <c r="U138" s="24"/>
      <c r="V138" s="24"/>
      <c r="W138" s="24"/>
      <c r="X138" s="24"/>
      <c r="Y138" s="24"/>
      <c r="AB138" s="29"/>
      <c r="AC138" s="29"/>
      <c r="AD138" s="29"/>
      <c r="AE138" s="29">
        <v>1</v>
      </c>
      <c r="AF138" s="29"/>
      <c r="AG138" s="29"/>
      <c r="AH138" s="29"/>
      <c r="AI138" s="29"/>
    </row>
    <row r="139" spans="1:35" s="16" customFormat="1" ht="13.5" customHeight="1" x14ac:dyDescent="0.2">
      <c r="A139" s="16" t="s">
        <v>593</v>
      </c>
      <c r="B139" s="16" t="s">
        <v>159</v>
      </c>
      <c r="C139" s="4" t="s">
        <v>424</v>
      </c>
      <c r="D139" s="17">
        <v>2018</v>
      </c>
      <c r="E139" s="23">
        <v>1</v>
      </c>
      <c r="F139" s="24"/>
      <c r="G139" s="24"/>
      <c r="H139" s="24"/>
      <c r="I139" s="24"/>
      <c r="J139" s="24"/>
      <c r="K139" s="24"/>
      <c r="L139" s="24"/>
      <c r="M139" s="24"/>
      <c r="N139" s="24"/>
      <c r="O139" s="24"/>
      <c r="P139" s="24"/>
      <c r="Q139" s="24"/>
      <c r="R139" s="24">
        <v>1</v>
      </c>
      <c r="S139" s="24"/>
      <c r="T139" s="24"/>
      <c r="U139" s="24"/>
      <c r="V139" s="24"/>
      <c r="W139" s="24"/>
      <c r="X139" s="24"/>
      <c r="Y139" s="24"/>
      <c r="AB139" s="29">
        <v>1</v>
      </c>
      <c r="AC139" s="29"/>
      <c r="AD139" s="29"/>
      <c r="AE139" s="29"/>
      <c r="AF139" s="29"/>
      <c r="AG139" s="29"/>
      <c r="AH139" s="29"/>
      <c r="AI139" s="29">
        <v>1</v>
      </c>
    </row>
    <row r="140" spans="1:35" s="16" customFormat="1" ht="13.5" customHeight="1" x14ac:dyDescent="0.2">
      <c r="A140" s="16" t="s">
        <v>595</v>
      </c>
      <c r="B140" s="16" t="s">
        <v>106</v>
      </c>
      <c r="C140" s="4" t="s">
        <v>375</v>
      </c>
      <c r="D140" s="17">
        <v>2023</v>
      </c>
      <c r="E140" s="23">
        <v>1</v>
      </c>
      <c r="F140" s="24"/>
      <c r="G140" s="24"/>
      <c r="H140" s="24"/>
      <c r="I140" s="24"/>
      <c r="J140" s="24"/>
      <c r="K140" s="24"/>
      <c r="L140" s="24"/>
      <c r="M140" s="24"/>
      <c r="N140" s="24"/>
      <c r="O140" s="24"/>
      <c r="P140" s="24"/>
      <c r="Q140" s="24"/>
      <c r="R140" s="24"/>
      <c r="S140" s="24"/>
      <c r="T140" s="24"/>
      <c r="U140" s="24"/>
      <c r="V140" s="24"/>
      <c r="W140" s="24"/>
      <c r="X140" s="24"/>
      <c r="Y140" s="24"/>
      <c r="AB140" s="29">
        <v>1</v>
      </c>
      <c r="AC140" s="29"/>
      <c r="AD140" s="29"/>
      <c r="AE140" s="29"/>
      <c r="AF140" s="29"/>
      <c r="AG140" s="29"/>
      <c r="AH140" s="29"/>
      <c r="AI140" s="29"/>
    </row>
    <row r="141" spans="1:35" s="16" customFormat="1" ht="13.5" customHeight="1" x14ac:dyDescent="0.2">
      <c r="A141" s="16" t="s">
        <v>993</v>
      </c>
      <c r="B141" s="16" t="s">
        <v>994</v>
      </c>
      <c r="C141" s="4" t="s">
        <v>995</v>
      </c>
      <c r="D141" s="17">
        <v>2014</v>
      </c>
      <c r="E141" s="23"/>
      <c r="F141" s="24"/>
      <c r="G141" s="24">
        <v>1</v>
      </c>
      <c r="H141" s="24"/>
      <c r="I141" s="24"/>
      <c r="J141" s="24"/>
      <c r="K141" s="24"/>
      <c r="L141" s="24"/>
      <c r="M141" s="24"/>
      <c r="N141" s="24"/>
      <c r="O141" s="24"/>
      <c r="P141" s="24"/>
      <c r="Q141" s="24"/>
      <c r="R141" s="24"/>
      <c r="S141" s="24"/>
      <c r="T141" s="24"/>
      <c r="U141" s="24"/>
      <c r="V141" s="24">
        <v>1</v>
      </c>
      <c r="W141" s="24"/>
      <c r="X141" s="24"/>
      <c r="Y141" s="24"/>
      <c r="AB141" s="29"/>
      <c r="AC141" s="29"/>
      <c r="AD141" s="29"/>
      <c r="AE141" s="29"/>
      <c r="AF141" s="29"/>
      <c r="AG141" s="29"/>
      <c r="AH141" s="29"/>
      <c r="AI141" s="29"/>
    </row>
    <row r="142" spans="1:35" s="16" customFormat="1" ht="13.5" customHeight="1" x14ac:dyDescent="0.2">
      <c r="A142" s="16" t="s">
        <v>678</v>
      </c>
      <c r="B142" s="16" t="s">
        <v>236</v>
      </c>
      <c r="C142" s="4" t="s">
        <v>449</v>
      </c>
      <c r="D142" s="17">
        <v>2001</v>
      </c>
      <c r="E142" s="23">
        <v>1</v>
      </c>
      <c r="F142" s="24"/>
      <c r="G142" s="24"/>
      <c r="H142" s="24"/>
      <c r="I142" s="24"/>
      <c r="J142" s="24"/>
      <c r="K142" s="24"/>
      <c r="L142" s="24"/>
      <c r="M142" s="24"/>
      <c r="N142" s="24"/>
      <c r="O142" s="24"/>
      <c r="P142" s="24"/>
      <c r="Q142" s="24"/>
      <c r="R142" s="24"/>
      <c r="S142" s="24"/>
      <c r="T142" s="24"/>
      <c r="U142" s="24"/>
      <c r="V142" s="24"/>
      <c r="W142" s="24"/>
      <c r="X142" s="24"/>
      <c r="Y142" s="24"/>
      <c r="AB142" s="29">
        <v>1</v>
      </c>
      <c r="AC142" s="29"/>
      <c r="AD142" s="29"/>
      <c r="AE142" s="29"/>
      <c r="AF142" s="29"/>
      <c r="AG142" s="29"/>
      <c r="AH142" s="29"/>
      <c r="AI142" s="29"/>
    </row>
    <row r="143" spans="1:35" s="16" customFormat="1" ht="13.5" customHeight="1" x14ac:dyDescent="0.2">
      <c r="A143" s="16" t="s">
        <v>607</v>
      </c>
      <c r="B143" s="16" t="s">
        <v>276</v>
      </c>
      <c r="C143" s="4" t="s">
        <v>277</v>
      </c>
      <c r="D143" s="17">
        <v>1997</v>
      </c>
      <c r="E143" s="23"/>
      <c r="F143" s="24"/>
      <c r="G143" s="24"/>
      <c r="H143" s="24"/>
      <c r="I143" s="24"/>
      <c r="J143" s="24"/>
      <c r="K143" s="24"/>
      <c r="L143" s="24"/>
      <c r="M143" s="24">
        <v>1</v>
      </c>
      <c r="N143" s="24"/>
      <c r="O143" s="24"/>
      <c r="P143" s="24"/>
      <c r="Q143" s="24"/>
      <c r="R143" s="24"/>
      <c r="S143" s="24"/>
      <c r="T143" s="24">
        <v>1</v>
      </c>
      <c r="U143" s="24"/>
      <c r="V143" s="24"/>
      <c r="W143" s="24"/>
      <c r="X143" s="24"/>
      <c r="Y143" s="24"/>
      <c r="AB143" s="29"/>
      <c r="AC143" s="29"/>
      <c r="AD143" s="29"/>
      <c r="AE143" s="29">
        <v>1</v>
      </c>
      <c r="AF143" s="29"/>
      <c r="AG143" s="29"/>
      <c r="AH143" s="29"/>
      <c r="AI143" s="29"/>
    </row>
    <row r="144" spans="1:35" s="16" customFormat="1" ht="13.5" customHeight="1" x14ac:dyDescent="0.2">
      <c r="A144" s="16" t="s">
        <v>598</v>
      </c>
      <c r="B144" s="16" t="s">
        <v>140</v>
      </c>
      <c r="C144" s="15" t="s">
        <v>407</v>
      </c>
      <c r="D144" s="17">
        <v>2023</v>
      </c>
      <c r="E144" s="23"/>
      <c r="F144" s="24"/>
      <c r="G144" s="24">
        <v>1</v>
      </c>
      <c r="H144" s="24"/>
      <c r="I144" s="24"/>
      <c r="J144" s="24"/>
      <c r="K144" s="24">
        <v>1</v>
      </c>
      <c r="L144" s="24">
        <v>1</v>
      </c>
      <c r="M144" s="24">
        <v>1</v>
      </c>
      <c r="N144" s="24">
        <v>1</v>
      </c>
      <c r="O144" s="24"/>
      <c r="P144" s="24"/>
      <c r="Q144" s="24"/>
      <c r="R144" s="24"/>
      <c r="S144" s="24">
        <v>1</v>
      </c>
      <c r="T144" s="24"/>
      <c r="U144" s="24"/>
      <c r="V144" s="24">
        <v>1</v>
      </c>
      <c r="W144" s="24">
        <v>1</v>
      </c>
      <c r="X144" s="24"/>
      <c r="Y144" s="24"/>
      <c r="AB144" s="29"/>
      <c r="AC144" s="29">
        <v>2</v>
      </c>
      <c r="AD144" s="29">
        <v>1</v>
      </c>
      <c r="AE144" s="29">
        <v>1</v>
      </c>
      <c r="AF144" s="29">
        <v>1</v>
      </c>
      <c r="AG144" s="29"/>
      <c r="AH144" s="29"/>
      <c r="AI144" s="29"/>
    </row>
    <row r="145" spans="1:35" s="16" customFormat="1" ht="13.5" customHeight="1" x14ac:dyDescent="0.2">
      <c r="A145" s="16" t="s">
        <v>599</v>
      </c>
      <c r="B145" s="16" t="s">
        <v>14</v>
      </c>
      <c r="C145" s="15" t="s">
        <v>186</v>
      </c>
      <c r="D145" s="17">
        <v>2021</v>
      </c>
      <c r="E145" s="23">
        <v>1</v>
      </c>
      <c r="F145" s="24"/>
      <c r="G145" s="24"/>
      <c r="H145" s="24"/>
      <c r="I145" s="24"/>
      <c r="J145" s="24"/>
      <c r="K145" s="24"/>
      <c r="L145" s="24"/>
      <c r="M145" s="24"/>
      <c r="N145" s="24"/>
      <c r="O145" s="24"/>
      <c r="P145" s="24"/>
      <c r="Q145" s="24"/>
      <c r="R145" s="24"/>
      <c r="S145" s="24"/>
      <c r="T145" s="24"/>
      <c r="U145" s="24"/>
      <c r="V145" s="24"/>
      <c r="W145" s="24"/>
      <c r="X145" s="24"/>
      <c r="Y145" s="24"/>
      <c r="AB145" s="29">
        <v>1</v>
      </c>
      <c r="AC145" s="29"/>
      <c r="AD145" s="29"/>
      <c r="AE145" s="29"/>
      <c r="AF145" s="29"/>
      <c r="AG145" s="29"/>
      <c r="AH145" s="29"/>
      <c r="AI145" s="29"/>
    </row>
    <row r="146" spans="1:35" s="16" customFormat="1" ht="13.5" customHeight="1" x14ac:dyDescent="0.2">
      <c r="A146" s="16" t="s">
        <v>600</v>
      </c>
      <c r="B146" s="16" t="s">
        <v>165</v>
      </c>
      <c r="C146" s="15" t="s">
        <v>430</v>
      </c>
      <c r="D146" s="17">
        <v>2017</v>
      </c>
      <c r="E146" s="23"/>
      <c r="F146" s="24"/>
      <c r="G146" s="24"/>
      <c r="H146" s="24"/>
      <c r="I146" s="24"/>
      <c r="J146" s="24"/>
      <c r="K146" s="24"/>
      <c r="L146" s="24"/>
      <c r="M146" s="24"/>
      <c r="N146" s="24">
        <v>1</v>
      </c>
      <c r="O146" s="24"/>
      <c r="P146" s="24"/>
      <c r="Q146" s="24"/>
      <c r="R146" s="24"/>
      <c r="S146" s="24"/>
      <c r="T146" s="24"/>
      <c r="U146" s="24"/>
      <c r="V146" s="24"/>
      <c r="W146" s="24"/>
      <c r="X146" s="24"/>
      <c r="Y146" s="24"/>
      <c r="AB146" s="29"/>
      <c r="AC146" s="29"/>
      <c r="AD146" s="29"/>
      <c r="AE146" s="29"/>
      <c r="AF146" s="29">
        <v>1</v>
      </c>
      <c r="AG146" s="29"/>
      <c r="AH146" s="29"/>
      <c r="AI146" s="29"/>
    </row>
    <row r="147" spans="1:35" s="16" customFormat="1" ht="13.5" customHeight="1" x14ac:dyDescent="0.2">
      <c r="A147" s="16" t="s">
        <v>601</v>
      </c>
      <c r="B147" s="16" t="s">
        <v>1009</v>
      </c>
      <c r="C147" s="4" t="s">
        <v>307</v>
      </c>
      <c r="D147" s="17">
        <v>2018</v>
      </c>
      <c r="E147" s="23"/>
      <c r="F147" s="24"/>
      <c r="G147" s="24">
        <v>1</v>
      </c>
      <c r="H147" s="24"/>
      <c r="I147" s="24"/>
      <c r="J147" s="24"/>
      <c r="K147" s="24"/>
      <c r="L147" s="24"/>
      <c r="M147" s="24"/>
      <c r="N147" s="24"/>
      <c r="O147" s="24"/>
      <c r="P147" s="24"/>
      <c r="Q147" s="24"/>
      <c r="R147" s="24"/>
      <c r="S147" s="24"/>
      <c r="T147" s="24"/>
      <c r="U147" s="24"/>
      <c r="V147" s="24"/>
      <c r="W147" s="24"/>
      <c r="X147" s="24"/>
      <c r="Y147" s="24"/>
      <c r="AB147" s="29"/>
      <c r="AC147" s="29">
        <v>1</v>
      </c>
      <c r="AD147" s="29"/>
      <c r="AE147" s="29"/>
      <c r="AF147" s="29"/>
      <c r="AG147" s="29"/>
      <c r="AH147" s="29"/>
      <c r="AI147" s="29"/>
    </row>
    <row r="148" spans="1:35" s="16" customFormat="1" ht="13.5" customHeight="1" x14ac:dyDescent="0.2">
      <c r="A148" s="16" t="s">
        <v>1006</v>
      </c>
      <c r="B148" s="16" t="s">
        <v>287</v>
      </c>
      <c r="C148" s="4" t="s">
        <v>288</v>
      </c>
      <c r="D148" s="17">
        <v>2002</v>
      </c>
      <c r="E148" s="23"/>
      <c r="F148" s="24"/>
      <c r="G148" s="24"/>
      <c r="H148" s="24"/>
      <c r="I148" s="24"/>
      <c r="J148" s="24"/>
      <c r="K148" s="24"/>
      <c r="L148" s="24"/>
      <c r="M148" s="24">
        <v>1</v>
      </c>
      <c r="N148" s="24"/>
      <c r="O148" s="24"/>
      <c r="P148" s="24"/>
      <c r="Q148" s="24"/>
      <c r="R148" s="24"/>
      <c r="S148" s="24"/>
      <c r="T148" s="24">
        <v>1</v>
      </c>
      <c r="U148" s="24"/>
      <c r="V148" s="24"/>
      <c r="W148" s="24"/>
      <c r="X148" s="24"/>
      <c r="Y148" s="24"/>
      <c r="AB148" s="29"/>
      <c r="AC148" s="29"/>
      <c r="AD148" s="29"/>
      <c r="AE148" s="29">
        <v>1</v>
      </c>
      <c r="AF148" s="29"/>
      <c r="AG148" s="29"/>
      <c r="AH148" s="29"/>
      <c r="AI148" s="29"/>
    </row>
    <row r="149" spans="1:35" s="16" customFormat="1" ht="13.5" customHeight="1" x14ac:dyDescent="0.2">
      <c r="A149" s="16" t="s">
        <v>511</v>
      </c>
      <c r="B149" s="16" t="s">
        <v>243</v>
      </c>
      <c r="C149" s="4" t="s">
        <v>244</v>
      </c>
      <c r="D149" s="17">
        <v>2024</v>
      </c>
      <c r="E149" s="23"/>
      <c r="F149" s="24"/>
      <c r="G149" s="24"/>
      <c r="H149" s="24"/>
      <c r="I149" s="24"/>
      <c r="J149" s="24"/>
      <c r="K149" s="24"/>
      <c r="L149" s="24"/>
      <c r="M149" s="24">
        <v>1</v>
      </c>
      <c r="N149" s="24"/>
      <c r="O149" s="24"/>
      <c r="P149" s="24"/>
      <c r="Q149" s="24"/>
      <c r="R149" s="24"/>
      <c r="S149" s="24"/>
      <c r="T149" s="24"/>
      <c r="U149" s="24"/>
      <c r="V149" s="24">
        <v>1</v>
      </c>
      <c r="W149" s="24"/>
      <c r="X149" s="24"/>
      <c r="Y149" s="24"/>
      <c r="AB149" s="29"/>
      <c r="AC149" s="29"/>
      <c r="AD149" s="29"/>
      <c r="AE149" s="29">
        <v>1</v>
      </c>
      <c r="AF149" s="29"/>
      <c r="AG149" s="29"/>
      <c r="AH149" s="29"/>
      <c r="AI149" s="29"/>
    </row>
    <row r="150" spans="1:35" s="16" customFormat="1" ht="13.5" customHeight="1" x14ac:dyDescent="0.2">
      <c r="A150" s="16" t="s">
        <v>513</v>
      </c>
      <c r="B150" s="16" t="s">
        <v>210</v>
      </c>
      <c r="C150" s="4" t="s">
        <v>211</v>
      </c>
      <c r="D150" s="17">
        <v>2015</v>
      </c>
      <c r="E150" s="23">
        <v>1</v>
      </c>
      <c r="F150" s="24"/>
      <c r="G150" s="24"/>
      <c r="H150" s="24"/>
      <c r="I150" s="24"/>
      <c r="J150" s="24"/>
      <c r="K150" s="24"/>
      <c r="L150" s="24"/>
      <c r="M150" s="24"/>
      <c r="N150" s="24"/>
      <c r="O150" s="24"/>
      <c r="P150" s="24"/>
      <c r="Q150" s="24"/>
      <c r="R150" s="24"/>
      <c r="S150" s="24"/>
      <c r="T150" s="24"/>
      <c r="U150" s="24"/>
      <c r="V150" s="24"/>
      <c r="W150" s="24"/>
      <c r="X150" s="24"/>
      <c r="Y150" s="24"/>
      <c r="AB150" s="29">
        <v>1</v>
      </c>
      <c r="AC150" s="29"/>
      <c r="AD150" s="29"/>
      <c r="AE150" s="29"/>
      <c r="AF150" s="29"/>
      <c r="AG150" s="29"/>
      <c r="AH150" s="29"/>
      <c r="AI150" s="29"/>
    </row>
    <row r="151" spans="1:35" s="16" customFormat="1" ht="13.5" customHeight="1" x14ac:dyDescent="0.2">
      <c r="A151" s="16" t="s">
        <v>602</v>
      </c>
      <c r="B151" s="16" t="s">
        <v>36</v>
      </c>
      <c r="C151" s="4" t="s">
        <v>311</v>
      </c>
      <c r="D151" s="17">
        <v>2023</v>
      </c>
      <c r="E151" s="23">
        <v>1</v>
      </c>
      <c r="F151" s="24">
        <v>1</v>
      </c>
      <c r="G151" s="24">
        <v>1</v>
      </c>
      <c r="H151" s="24">
        <v>1</v>
      </c>
      <c r="I151" s="24"/>
      <c r="J151" s="24"/>
      <c r="K151" s="24"/>
      <c r="L151" s="24"/>
      <c r="M151" s="24"/>
      <c r="N151" s="24"/>
      <c r="O151" s="24"/>
      <c r="P151" s="24"/>
      <c r="Q151" s="24"/>
      <c r="R151" s="24"/>
      <c r="S151" s="24"/>
      <c r="T151" s="24"/>
      <c r="U151" s="24">
        <v>1</v>
      </c>
      <c r="V151" s="24"/>
      <c r="W151" s="24"/>
      <c r="X151" s="24"/>
      <c r="Y151" s="24"/>
      <c r="AB151" s="29">
        <v>1</v>
      </c>
      <c r="AC151" s="29">
        <v>3</v>
      </c>
      <c r="AD151" s="29"/>
      <c r="AE151" s="29"/>
      <c r="AF151" s="29"/>
      <c r="AG151" s="29"/>
      <c r="AH151" s="29"/>
      <c r="AI151" s="29"/>
    </row>
    <row r="152" spans="1:35" s="16" customFormat="1" ht="13.5" customHeight="1" x14ac:dyDescent="0.2">
      <c r="A152" s="16" t="s">
        <v>603</v>
      </c>
      <c r="B152" s="16" t="s">
        <v>60</v>
      </c>
      <c r="C152" s="15" t="s">
        <v>332</v>
      </c>
      <c r="D152" s="17">
        <v>2014</v>
      </c>
      <c r="E152" s="23"/>
      <c r="F152" s="24"/>
      <c r="G152" s="24"/>
      <c r="H152" s="24">
        <v>1</v>
      </c>
      <c r="I152" s="24">
        <v>1</v>
      </c>
      <c r="J152" s="24"/>
      <c r="K152" s="24">
        <v>1</v>
      </c>
      <c r="L152" s="24">
        <v>1</v>
      </c>
      <c r="M152" s="24"/>
      <c r="N152" s="24"/>
      <c r="O152" s="24"/>
      <c r="P152" s="24"/>
      <c r="Q152" s="24"/>
      <c r="R152" s="24"/>
      <c r="S152" s="24"/>
      <c r="T152" s="24"/>
      <c r="U152" s="24"/>
      <c r="V152" s="24"/>
      <c r="W152" s="24"/>
      <c r="X152" s="24"/>
      <c r="Y152" s="24"/>
      <c r="AB152" s="29"/>
      <c r="AC152" s="29">
        <v>3</v>
      </c>
      <c r="AD152" s="29">
        <v>1</v>
      </c>
      <c r="AE152" s="29"/>
      <c r="AF152" s="29"/>
      <c r="AG152" s="29"/>
      <c r="AH152" s="29"/>
      <c r="AI152" s="29"/>
    </row>
    <row r="153" spans="1:35" s="16" customFormat="1" ht="13.5" customHeight="1" x14ac:dyDescent="0.2">
      <c r="A153" s="16" t="s">
        <v>604</v>
      </c>
      <c r="B153" s="16" t="s">
        <v>118</v>
      </c>
      <c r="C153" s="4" t="s">
        <v>387</v>
      </c>
      <c r="D153" s="17">
        <v>2021</v>
      </c>
      <c r="E153" s="23"/>
      <c r="F153" s="24"/>
      <c r="G153" s="24"/>
      <c r="H153" s="24"/>
      <c r="I153" s="24"/>
      <c r="J153" s="24"/>
      <c r="K153" s="24"/>
      <c r="L153" s="24"/>
      <c r="M153" s="24"/>
      <c r="N153" s="24"/>
      <c r="O153" s="24"/>
      <c r="P153" s="24"/>
      <c r="Q153" s="24"/>
      <c r="R153" s="24"/>
      <c r="S153" s="24">
        <v>1</v>
      </c>
      <c r="T153" s="24"/>
      <c r="U153" s="24"/>
      <c r="V153" s="24"/>
      <c r="W153" s="24"/>
      <c r="X153" s="24"/>
      <c r="Y153" s="24"/>
      <c r="AB153" s="29"/>
      <c r="AC153" s="29"/>
      <c r="AD153" s="29"/>
      <c r="AE153" s="29"/>
      <c r="AF153" s="29"/>
      <c r="AG153" s="29"/>
      <c r="AH153" s="29"/>
      <c r="AI153" s="29"/>
    </row>
    <row r="154" spans="1:35" s="16" customFormat="1" ht="13.5" customHeight="1" x14ac:dyDescent="0.2">
      <c r="A154" s="16" t="s">
        <v>605</v>
      </c>
      <c r="B154" s="16" t="s">
        <v>79</v>
      </c>
      <c r="C154" s="4" t="s">
        <v>351</v>
      </c>
      <c r="D154" s="17">
        <v>2022</v>
      </c>
      <c r="E154" s="23"/>
      <c r="F154" s="24"/>
      <c r="G154" s="24">
        <v>1</v>
      </c>
      <c r="H154" s="24"/>
      <c r="I154" s="24"/>
      <c r="J154" s="24"/>
      <c r="K154" s="24"/>
      <c r="L154" s="24"/>
      <c r="M154" s="24"/>
      <c r="N154" s="24"/>
      <c r="O154" s="24"/>
      <c r="P154" s="24"/>
      <c r="Q154" s="24"/>
      <c r="R154" s="24"/>
      <c r="S154" s="24"/>
      <c r="T154" s="24"/>
      <c r="U154" s="24"/>
      <c r="V154" s="24"/>
      <c r="W154" s="24"/>
      <c r="X154" s="24"/>
      <c r="Y154" s="24"/>
      <c r="AB154" s="29"/>
      <c r="AC154" s="29">
        <v>1</v>
      </c>
      <c r="AD154" s="29"/>
      <c r="AE154" s="29"/>
      <c r="AF154" s="29"/>
      <c r="AG154" s="29"/>
      <c r="AH154" s="29"/>
      <c r="AI154" s="29"/>
    </row>
    <row r="155" spans="1:35" s="16" customFormat="1" ht="13.5" customHeight="1" x14ac:dyDescent="0.2">
      <c r="A155" s="16" t="s">
        <v>877</v>
      </c>
      <c r="B155" s="16" t="s">
        <v>878</v>
      </c>
      <c r="C155" s="15" t="s">
        <v>879</v>
      </c>
      <c r="D155" s="17">
        <v>2020</v>
      </c>
      <c r="E155" s="23"/>
      <c r="F155" s="24"/>
      <c r="G155" s="24"/>
      <c r="H155" s="24"/>
      <c r="I155" s="24"/>
      <c r="J155" s="24"/>
      <c r="K155" s="24"/>
      <c r="L155" s="24"/>
      <c r="M155" s="24">
        <v>1</v>
      </c>
      <c r="N155" s="24"/>
      <c r="O155" s="24"/>
      <c r="P155" s="24"/>
      <c r="Q155" s="24"/>
      <c r="R155" s="24"/>
      <c r="S155" s="24"/>
      <c r="T155" s="24"/>
      <c r="U155" s="24"/>
      <c r="V155" s="24">
        <v>1</v>
      </c>
      <c r="W155" s="24"/>
      <c r="X155" s="24"/>
      <c r="Y155" s="24"/>
      <c r="AB155" s="29"/>
      <c r="AC155" s="29"/>
      <c r="AD155" s="29"/>
      <c r="AE155" s="29">
        <v>1</v>
      </c>
      <c r="AF155" s="29"/>
      <c r="AG155" s="29"/>
      <c r="AH155" s="29"/>
      <c r="AI155" s="29"/>
    </row>
    <row r="156" spans="1:35" s="16" customFormat="1" ht="13.5" customHeight="1" x14ac:dyDescent="0.2">
      <c r="A156" s="16" t="s">
        <v>606</v>
      </c>
      <c r="B156" s="16" t="s">
        <v>48</v>
      </c>
      <c r="C156" s="4" t="s">
        <v>190</v>
      </c>
      <c r="D156" s="17">
        <v>2018</v>
      </c>
      <c r="E156" s="23"/>
      <c r="F156" s="24"/>
      <c r="G156" s="24"/>
      <c r="H156" s="24">
        <v>1</v>
      </c>
      <c r="I156" s="24"/>
      <c r="J156" s="24"/>
      <c r="K156" s="24">
        <v>1</v>
      </c>
      <c r="L156" s="24"/>
      <c r="M156" s="24"/>
      <c r="N156" s="24"/>
      <c r="O156" s="24"/>
      <c r="P156" s="24">
        <v>1</v>
      </c>
      <c r="Q156" s="24"/>
      <c r="R156" s="24"/>
      <c r="S156" s="24"/>
      <c r="T156" s="24"/>
      <c r="U156" s="24">
        <v>1</v>
      </c>
      <c r="V156" s="24"/>
      <c r="W156" s="24"/>
      <c r="X156" s="24"/>
      <c r="Y156" s="24"/>
      <c r="AB156" s="29"/>
      <c r="AC156" s="29">
        <v>2</v>
      </c>
      <c r="AD156" s="29"/>
      <c r="AE156" s="29"/>
      <c r="AF156" s="29"/>
      <c r="AG156" s="29">
        <v>1</v>
      </c>
      <c r="AH156" s="29"/>
      <c r="AI156" s="29"/>
    </row>
    <row r="157" spans="1:35" s="16" customFormat="1" ht="13.5" customHeight="1" x14ac:dyDescent="0.2">
      <c r="A157" s="16" t="s">
        <v>612</v>
      </c>
      <c r="B157" s="16" t="s">
        <v>86</v>
      </c>
      <c r="C157" s="4" t="s">
        <v>358</v>
      </c>
      <c r="D157" s="17">
        <v>2015</v>
      </c>
      <c r="E157" s="23"/>
      <c r="F157" s="24"/>
      <c r="G157" s="24">
        <v>1</v>
      </c>
      <c r="H157" s="24"/>
      <c r="I157" s="24"/>
      <c r="J157" s="24"/>
      <c r="K157" s="24"/>
      <c r="L157" s="24"/>
      <c r="M157" s="24"/>
      <c r="N157" s="24"/>
      <c r="O157" s="24"/>
      <c r="P157" s="24"/>
      <c r="Q157" s="24"/>
      <c r="R157" s="24"/>
      <c r="S157" s="24"/>
      <c r="T157" s="24"/>
      <c r="U157" s="24"/>
      <c r="V157" s="24"/>
      <c r="W157" s="24"/>
      <c r="X157" s="24"/>
      <c r="Y157" s="24"/>
      <c r="AB157" s="29"/>
      <c r="AC157" s="29">
        <v>1</v>
      </c>
      <c r="AD157" s="29"/>
      <c r="AE157" s="29"/>
      <c r="AF157" s="29"/>
      <c r="AG157" s="29"/>
      <c r="AH157" s="29"/>
      <c r="AI157" s="29"/>
    </row>
    <row r="158" spans="1:35" s="16" customFormat="1" ht="13.5" customHeight="1" x14ac:dyDescent="0.2">
      <c r="A158" s="16" t="s">
        <v>597</v>
      </c>
      <c r="B158" s="16" t="s">
        <v>240</v>
      </c>
      <c r="C158" s="4" t="s">
        <v>241</v>
      </c>
      <c r="D158" s="17">
        <v>2000</v>
      </c>
      <c r="E158" s="23">
        <v>1</v>
      </c>
      <c r="F158" s="24"/>
      <c r="G158" s="24"/>
      <c r="H158" s="24"/>
      <c r="I158" s="24"/>
      <c r="J158" s="24"/>
      <c r="K158" s="24"/>
      <c r="L158" s="24"/>
      <c r="M158" s="24"/>
      <c r="N158" s="24"/>
      <c r="O158" s="24"/>
      <c r="P158" s="24"/>
      <c r="Q158" s="24"/>
      <c r="R158" s="24"/>
      <c r="S158" s="24"/>
      <c r="T158" s="24"/>
      <c r="U158" s="24"/>
      <c r="V158" s="24"/>
      <c r="W158" s="24"/>
      <c r="X158" s="24"/>
      <c r="Y158" s="24"/>
      <c r="AB158" s="29">
        <v>1</v>
      </c>
      <c r="AC158" s="29"/>
      <c r="AD158" s="29"/>
      <c r="AE158" s="29"/>
      <c r="AF158" s="29"/>
      <c r="AG158" s="29"/>
      <c r="AH158" s="29"/>
      <c r="AI158" s="29"/>
    </row>
    <row r="159" spans="1:35" s="16" customFormat="1" ht="13.5" customHeight="1" x14ac:dyDescent="0.2">
      <c r="A159" s="16" t="s">
        <v>596</v>
      </c>
      <c r="B159" s="16" t="s">
        <v>213</v>
      </c>
      <c r="C159" s="4" t="s">
        <v>214</v>
      </c>
      <c r="D159" s="17">
        <v>2001</v>
      </c>
      <c r="E159" s="23">
        <v>1</v>
      </c>
      <c r="F159" s="24"/>
      <c r="G159" s="24"/>
      <c r="H159" s="24"/>
      <c r="I159" s="24"/>
      <c r="J159" s="24"/>
      <c r="K159" s="24"/>
      <c r="L159" s="24"/>
      <c r="M159" s="24"/>
      <c r="N159" s="24"/>
      <c r="O159" s="24"/>
      <c r="P159" s="24"/>
      <c r="Q159" s="24"/>
      <c r="R159" s="24"/>
      <c r="S159" s="24"/>
      <c r="T159" s="24"/>
      <c r="U159" s="24"/>
      <c r="V159" s="24"/>
      <c r="W159" s="24"/>
      <c r="X159" s="24"/>
      <c r="Y159" s="24"/>
      <c r="AB159" s="29">
        <v>1</v>
      </c>
      <c r="AC159" s="29"/>
      <c r="AD159" s="29"/>
      <c r="AE159" s="29"/>
      <c r="AF159" s="29"/>
      <c r="AG159" s="29"/>
      <c r="AH159" s="29"/>
      <c r="AI159" s="29"/>
    </row>
    <row r="160" spans="1:35" s="16" customFormat="1" ht="13.5" customHeight="1" x14ac:dyDescent="0.2">
      <c r="A160" s="16" t="s">
        <v>596</v>
      </c>
      <c r="B160" s="16" t="s">
        <v>233</v>
      </c>
      <c r="C160" s="4" t="s">
        <v>447</v>
      </c>
      <c r="D160" s="17">
        <v>1998</v>
      </c>
      <c r="E160" s="23">
        <v>1</v>
      </c>
      <c r="F160" s="24"/>
      <c r="G160" s="24"/>
      <c r="H160" s="24"/>
      <c r="I160" s="24"/>
      <c r="J160" s="24"/>
      <c r="K160" s="24"/>
      <c r="L160" s="24"/>
      <c r="M160" s="24"/>
      <c r="N160" s="24"/>
      <c r="O160" s="24"/>
      <c r="P160" s="24"/>
      <c r="Q160" s="24"/>
      <c r="R160" s="24"/>
      <c r="S160" s="24"/>
      <c r="T160" s="24"/>
      <c r="U160" s="24"/>
      <c r="V160" s="24"/>
      <c r="W160" s="24"/>
      <c r="X160" s="24"/>
      <c r="Y160" s="24"/>
      <c r="AB160" s="29">
        <v>1</v>
      </c>
      <c r="AC160" s="29"/>
      <c r="AD160" s="29"/>
      <c r="AE160" s="29"/>
      <c r="AF160" s="29"/>
      <c r="AG160" s="29"/>
      <c r="AH160" s="29"/>
      <c r="AI160" s="29"/>
    </row>
    <row r="161" spans="1:35" s="16" customFormat="1" ht="13.5" customHeight="1" x14ac:dyDescent="0.2">
      <c r="A161" s="16" t="s">
        <v>596</v>
      </c>
      <c r="B161" s="16" t="s">
        <v>476</v>
      </c>
      <c r="C161" s="4" t="s">
        <v>477</v>
      </c>
      <c r="D161" s="17">
        <v>1999</v>
      </c>
      <c r="E161" s="23">
        <v>1</v>
      </c>
      <c r="F161" s="24"/>
      <c r="G161" s="24"/>
      <c r="H161" s="24"/>
      <c r="I161" s="24"/>
      <c r="J161" s="24"/>
      <c r="K161" s="24"/>
      <c r="L161" s="24"/>
      <c r="M161" s="24"/>
      <c r="N161" s="24"/>
      <c r="O161" s="24"/>
      <c r="P161" s="24"/>
      <c r="Q161" s="24"/>
      <c r="R161" s="24"/>
      <c r="S161" s="24"/>
      <c r="T161" s="24"/>
      <c r="U161" s="24"/>
      <c r="V161" s="24"/>
      <c r="W161" s="24"/>
      <c r="X161" s="24"/>
      <c r="Y161" s="24"/>
      <c r="AB161" s="29">
        <v>1</v>
      </c>
      <c r="AC161" s="29"/>
      <c r="AD161" s="29"/>
      <c r="AE161" s="29"/>
      <c r="AF161" s="29"/>
      <c r="AG161" s="29"/>
      <c r="AH161" s="29"/>
      <c r="AI161" s="29"/>
    </row>
    <row r="162" spans="1:35" s="16" customFormat="1" ht="13.5" customHeight="1" x14ac:dyDescent="0.2">
      <c r="A162" s="16" t="s">
        <v>509</v>
      </c>
      <c r="B162" s="16" t="s">
        <v>235</v>
      </c>
      <c r="C162" s="4" t="s">
        <v>448</v>
      </c>
      <c r="D162" s="17">
        <v>2010</v>
      </c>
      <c r="E162" s="23">
        <v>1</v>
      </c>
      <c r="F162" s="24"/>
      <c r="G162" s="24"/>
      <c r="H162" s="24"/>
      <c r="I162" s="24"/>
      <c r="J162" s="24"/>
      <c r="K162" s="24"/>
      <c r="L162" s="24"/>
      <c r="M162" s="24"/>
      <c r="N162" s="24"/>
      <c r="O162" s="24"/>
      <c r="P162" s="24"/>
      <c r="Q162" s="24"/>
      <c r="R162" s="24"/>
      <c r="S162" s="24"/>
      <c r="T162" s="24"/>
      <c r="U162" s="24"/>
      <c r="V162" s="24"/>
      <c r="W162" s="24"/>
      <c r="X162" s="24"/>
      <c r="Y162" s="24"/>
      <c r="AB162" s="29">
        <v>1</v>
      </c>
      <c r="AC162" s="29"/>
      <c r="AD162" s="29"/>
      <c r="AE162" s="29"/>
      <c r="AF162" s="29"/>
      <c r="AG162" s="29"/>
      <c r="AH162" s="29"/>
      <c r="AI162" s="29"/>
    </row>
    <row r="163" spans="1:35" s="16" customFormat="1" ht="13.5" customHeight="1" x14ac:dyDescent="0.2">
      <c r="A163" s="16" t="s">
        <v>614</v>
      </c>
      <c r="B163" s="16" t="s">
        <v>25</v>
      </c>
      <c r="C163" s="4" t="s">
        <v>465</v>
      </c>
      <c r="D163" s="17">
        <v>2019</v>
      </c>
      <c r="E163" s="23"/>
      <c r="F163" s="24"/>
      <c r="G163" s="24"/>
      <c r="H163" s="24"/>
      <c r="I163" s="24"/>
      <c r="J163" s="24"/>
      <c r="K163" s="24"/>
      <c r="L163" s="24"/>
      <c r="M163" s="24"/>
      <c r="N163" s="24"/>
      <c r="O163" s="24"/>
      <c r="P163" s="24"/>
      <c r="Q163" s="24"/>
      <c r="R163" s="24"/>
      <c r="S163" s="24"/>
      <c r="T163" s="24"/>
      <c r="U163" s="24"/>
      <c r="V163" s="24"/>
      <c r="W163" s="24"/>
      <c r="X163" s="24"/>
      <c r="Y163" s="24"/>
      <c r="AB163" s="29"/>
      <c r="AC163" s="29"/>
      <c r="AD163" s="29"/>
      <c r="AE163" s="29"/>
      <c r="AF163" s="29"/>
      <c r="AG163" s="29"/>
      <c r="AH163" s="29"/>
      <c r="AI163" s="29"/>
    </row>
    <row r="164" spans="1:35" s="16" customFormat="1" ht="13.5" customHeight="1" x14ac:dyDescent="0.2">
      <c r="A164" s="16" t="s">
        <v>615</v>
      </c>
      <c r="B164" s="16" t="s">
        <v>84</v>
      </c>
      <c r="C164" s="4" t="s">
        <v>356</v>
      </c>
      <c r="D164" s="17">
        <v>2018</v>
      </c>
      <c r="E164" s="23"/>
      <c r="F164" s="24"/>
      <c r="G164" s="24"/>
      <c r="H164" s="24"/>
      <c r="I164" s="24"/>
      <c r="J164" s="24"/>
      <c r="K164" s="24"/>
      <c r="L164" s="24"/>
      <c r="M164" s="24"/>
      <c r="N164" s="24"/>
      <c r="O164" s="24"/>
      <c r="P164" s="24">
        <v>1</v>
      </c>
      <c r="Q164" s="24"/>
      <c r="R164" s="24"/>
      <c r="S164" s="24"/>
      <c r="T164" s="24"/>
      <c r="U164" s="24"/>
      <c r="V164" s="24"/>
      <c r="W164" s="24"/>
      <c r="X164" s="24"/>
      <c r="Y164" s="24"/>
      <c r="AB164" s="29"/>
      <c r="AC164" s="29"/>
      <c r="AD164" s="29"/>
      <c r="AE164" s="29"/>
      <c r="AF164" s="29"/>
      <c r="AG164" s="29">
        <v>1</v>
      </c>
      <c r="AH164" s="29"/>
      <c r="AI164" s="29"/>
    </row>
    <row r="165" spans="1:35" s="16" customFormat="1" ht="13.5" customHeight="1" x14ac:dyDescent="0.2">
      <c r="A165" s="16" t="s">
        <v>880</v>
      </c>
      <c r="B165" s="16" t="s">
        <v>881</v>
      </c>
      <c r="C165" s="4" t="s">
        <v>882</v>
      </c>
      <c r="D165" s="17">
        <v>1997</v>
      </c>
      <c r="E165" s="23"/>
      <c r="F165" s="24"/>
      <c r="G165" s="24">
        <v>1</v>
      </c>
      <c r="H165" s="24"/>
      <c r="I165" s="24">
        <v>1</v>
      </c>
      <c r="J165" s="24"/>
      <c r="K165" s="24"/>
      <c r="L165" s="24"/>
      <c r="M165" s="24"/>
      <c r="N165" s="24"/>
      <c r="O165" s="24"/>
      <c r="P165" s="24"/>
      <c r="Q165" s="24"/>
      <c r="R165" s="24"/>
      <c r="S165" s="24"/>
      <c r="T165" s="24"/>
      <c r="U165" s="24"/>
      <c r="V165" s="24"/>
      <c r="W165" s="24"/>
      <c r="X165" s="24"/>
      <c r="Y165" s="24"/>
      <c r="AB165" s="29"/>
      <c r="AC165" s="29">
        <v>2</v>
      </c>
      <c r="AD165" s="29"/>
      <c r="AE165" s="29"/>
      <c r="AF165" s="29"/>
      <c r="AG165" s="29"/>
      <c r="AH165" s="29"/>
      <c r="AI165" s="29"/>
    </row>
    <row r="166" spans="1:35" s="16" customFormat="1" ht="13.5" customHeight="1" x14ac:dyDescent="0.2">
      <c r="A166" s="16" t="s">
        <v>883</v>
      </c>
      <c r="B166" s="16" t="s">
        <v>884</v>
      </c>
      <c r="C166" s="4" t="s">
        <v>885</v>
      </c>
      <c r="D166" s="17">
        <v>2018</v>
      </c>
      <c r="E166" s="23">
        <v>1</v>
      </c>
      <c r="F166" s="24"/>
      <c r="G166" s="24"/>
      <c r="H166" s="24"/>
      <c r="I166" s="24"/>
      <c r="J166" s="24"/>
      <c r="K166" s="24"/>
      <c r="L166" s="24"/>
      <c r="M166" s="24"/>
      <c r="N166" s="24"/>
      <c r="O166" s="24"/>
      <c r="P166" s="24"/>
      <c r="Q166" s="24"/>
      <c r="R166" s="24"/>
      <c r="S166" s="24"/>
      <c r="T166" s="24"/>
      <c r="U166" s="24"/>
      <c r="V166" s="24"/>
      <c r="W166" s="24"/>
      <c r="X166" s="24"/>
      <c r="Y166" s="24"/>
      <c r="AB166" s="29">
        <v>1</v>
      </c>
      <c r="AC166" s="29"/>
      <c r="AD166" s="29"/>
      <c r="AE166" s="29"/>
      <c r="AF166" s="29"/>
      <c r="AG166" s="29"/>
      <c r="AH166" s="29"/>
      <c r="AI166" s="29"/>
    </row>
    <row r="167" spans="1:35" s="16" customFormat="1" ht="13.5" customHeight="1" x14ac:dyDescent="0.2">
      <c r="A167" s="16" t="s">
        <v>620</v>
      </c>
      <c r="B167" s="16" t="s">
        <v>257</v>
      </c>
      <c r="C167" s="4" t="s">
        <v>456</v>
      </c>
      <c r="D167" s="17">
        <v>2010</v>
      </c>
      <c r="E167" s="23"/>
      <c r="F167" s="24"/>
      <c r="G167" s="24"/>
      <c r="H167" s="24"/>
      <c r="I167" s="24"/>
      <c r="J167" s="24"/>
      <c r="K167" s="24"/>
      <c r="L167" s="24"/>
      <c r="M167" s="24">
        <v>1</v>
      </c>
      <c r="N167" s="24"/>
      <c r="O167" s="24"/>
      <c r="P167" s="24"/>
      <c r="Q167" s="24"/>
      <c r="R167" s="24"/>
      <c r="S167" s="24"/>
      <c r="T167" s="24"/>
      <c r="U167" s="24"/>
      <c r="V167" s="24"/>
      <c r="W167" s="24"/>
      <c r="X167" s="24"/>
      <c r="Y167" s="24"/>
      <c r="AB167" s="29"/>
      <c r="AC167" s="29"/>
      <c r="AD167" s="29"/>
      <c r="AE167" s="29">
        <v>1</v>
      </c>
      <c r="AF167" s="29"/>
      <c r="AG167" s="29"/>
      <c r="AH167" s="29"/>
      <c r="AI167" s="29"/>
    </row>
    <row r="168" spans="1:35" s="16" customFormat="1" ht="13.5" customHeight="1" x14ac:dyDescent="0.2">
      <c r="A168" s="16" t="s">
        <v>623</v>
      </c>
      <c r="B168" s="16" t="s">
        <v>98</v>
      </c>
      <c r="C168" s="15" t="s">
        <v>367</v>
      </c>
      <c r="D168" s="17">
        <v>2002</v>
      </c>
      <c r="E168" s="23"/>
      <c r="F168" s="24"/>
      <c r="G168" s="24">
        <v>1</v>
      </c>
      <c r="H168" s="24"/>
      <c r="I168" s="24">
        <v>1</v>
      </c>
      <c r="J168" s="24"/>
      <c r="K168" s="24"/>
      <c r="L168" s="24"/>
      <c r="M168" s="24"/>
      <c r="N168" s="24"/>
      <c r="O168" s="24"/>
      <c r="P168" s="24"/>
      <c r="Q168" s="24"/>
      <c r="R168" s="24"/>
      <c r="S168" s="24"/>
      <c r="T168" s="24"/>
      <c r="U168" s="24"/>
      <c r="V168" s="24"/>
      <c r="W168" s="24"/>
      <c r="X168" s="24"/>
      <c r="Y168" s="24"/>
      <c r="AB168" s="29"/>
      <c r="AC168" s="29">
        <v>2</v>
      </c>
      <c r="AD168" s="29"/>
      <c r="AE168" s="29"/>
      <c r="AF168" s="29"/>
      <c r="AG168" s="29"/>
      <c r="AH168" s="29"/>
      <c r="AI168" s="29"/>
    </row>
    <row r="169" spans="1:35" s="16" customFormat="1" ht="13.5" customHeight="1" x14ac:dyDescent="0.2">
      <c r="A169" s="16" t="s">
        <v>587</v>
      </c>
      <c r="B169" s="16" t="s">
        <v>886</v>
      </c>
      <c r="C169" s="4" t="s">
        <v>268</v>
      </c>
      <c r="D169" s="17">
        <v>2009</v>
      </c>
      <c r="E169" s="23"/>
      <c r="F169" s="24"/>
      <c r="G169" s="24"/>
      <c r="H169" s="24"/>
      <c r="I169" s="24"/>
      <c r="J169" s="24"/>
      <c r="K169" s="24"/>
      <c r="L169" s="24"/>
      <c r="M169" s="24"/>
      <c r="N169" s="24"/>
      <c r="O169" s="24"/>
      <c r="P169" s="24"/>
      <c r="Q169" s="24"/>
      <c r="R169" s="24"/>
      <c r="S169" s="24"/>
      <c r="T169" s="24"/>
      <c r="U169" s="24"/>
      <c r="V169" s="24"/>
      <c r="W169" s="24"/>
      <c r="X169" s="24"/>
      <c r="Y169" s="24"/>
      <c r="AB169" s="29"/>
      <c r="AC169" s="29"/>
      <c r="AD169" s="29"/>
      <c r="AE169" s="29"/>
      <c r="AF169" s="29"/>
      <c r="AG169" s="29"/>
      <c r="AH169" s="29"/>
      <c r="AI169" s="29"/>
    </row>
    <row r="170" spans="1:35" s="16" customFormat="1" ht="13.5" customHeight="1" x14ac:dyDescent="0.2">
      <c r="A170" s="16" t="s">
        <v>1003</v>
      </c>
      <c r="B170" s="16" t="s">
        <v>1002</v>
      </c>
      <c r="C170" s="4" t="s">
        <v>1004</v>
      </c>
      <c r="D170" s="17">
        <v>2024</v>
      </c>
      <c r="E170" s="23"/>
      <c r="F170" s="24"/>
      <c r="G170" s="24"/>
      <c r="H170" s="24"/>
      <c r="I170" s="24"/>
      <c r="J170" s="24"/>
      <c r="K170" s="24"/>
      <c r="L170" s="24"/>
      <c r="M170" s="24"/>
      <c r="N170" s="24"/>
      <c r="O170" s="24"/>
      <c r="P170" s="24"/>
      <c r="Q170" s="24"/>
      <c r="R170" s="24"/>
      <c r="S170" s="24"/>
      <c r="T170" s="24"/>
      <c r="U170" s="24"/>
      <c r="V170" s="24"/>
      <c r="W170" s="24"/>
      <c r="X170" s="24"/>
      <c r="Y170" s="24"/>
      <c r="AB170" s="29"/>
      <c r="AC170" s="29"/>
      <c r="AD170" s="29"/>
      <c r="AE170" s="29"/>
      <c r="AF170" s="29"/>
      <c r="AG170" s="29"/>
      <c r="AH170" s="29"/>
      <c r="AI170" s="29"/>
    </row>
    <row r="171" spans="1:35" s="16" customFormat="1" ht="13.5" customHeight="1" x14ac:dyDescent="0.2">
      <c r="A171" s="16" t="s">
        <v>624</v>
      </c>
      <c r="B171" s="16" t="s">
        <v>0</v>
      </c>
      <c r="C171" s="4" t="s">
        <v>461</v>
      </c>
      <c r="D171" s="17">
        <v>2019</v>
      </c>
      <c r="E171" s="23"/>
      <c r="F171" s="24"/>
      <c r="G171" s="24"/>
      <c r="H171" s="24"/>
      <c r="I171" s="24"/>
      <c r="J171" s="24"/>
      <c r="K171" s="24">
        <v>1</v>
      </c>
      <c r="L171" s="24"/>
      <c r="M171" s="24"/>
      <c r="N171" s="24"/>
      <c r="O171" s="24"/>
      <c r="P171" s="24"/>
      <c r="Q171" s="24"/>
      <c r="R171" s="24"/>
      <c r="S171" s="24"/>
      <c r="T171" s="24"/>
      <c r="U171" s="24"/>
      <c r="V171" s="24"/>
      <c r="W171" s="24"/>
      <c r="X171" s="24"/>
      <c r="Y171" s="24"/>
      <c r="AB171" s="29"/>
      <c r="AC171" s="29">
        <v>1</v>
      </c>
      <c r="AD171" s="29"/>
      <c r="AE171" s="29"/>
      <c r="AF171" s="29"/>
      <c r="AG171" s="29"/>
      <c r="AH171" s="29"/>
      <c r="AI171" s="29"/>
    </row>
    <row r="172" spans="1:35" s="16" customFormat="1" ht="13.5" customHeight="1" x14ac:dyDescent="0.2">
      <c r="A172" s="16" t="s">
        <v>625</v>
      </c>
      <c r="B172" s="16" t="s">
        <v>63</v>
      </c>
      <c r="C172" s="4" t="s">
        <v>336</v>
      </c>
      <c r="D172" s="17">
        <v>2013</v>
      </c>
      <c r="E172" s="23"/>
      <c r="F172" s="24"/>
      <c r="G172" s="24">
        <v>1</v>
      </c>
      <c r="H172" s="24"/>
      <c r="I172" s="24"/>
      <c r="J172" s="24"/>
      <c r="K172" s="24"/>
      <c r="L172" s="24"/>
      <c r="M172" s="24"/>
      <c r="N172" s="24"/>
      <c r="O172" s="24"/>
      <c r="P172" s="24"/>
      <c r="Q172" s="24"/>
      <c r="R172" s="24"/>
      <c r="S172" s="24">
        <v>1</v>
      </c>
      <c r="T172" s="24"/>
      <c r="U172" s="24"/>
      <c r="V172" s="24"/>
      <c r="W172" s="24"/>
      <c r="X172" s="24"/>
      <c r="Y172" s="24"/>
      <c r="AB172" s="29"/>
      <c r="AC172" s="29">
        <v>1</v>
      </c>
      <c r="AD172" s="29"/>
      <c r="AE172" s="29"/>
      <c r="AF172" s="29"/>
      <c r="AG172" s="29"/>
      <c r="AH172" s="29"/>
      <c r="AI172" s="29"/>
    </row>
    <row r="173" spans="1:35" s="16" customFormat="1" ht="13.5" customHeight="1" x14ac:dyDescent="0.2">
      <c r="A173" s="16" t="s">
        <v>996</v>
      </c>
      <c r="B173" s="16" t="s">
        <v>998</v>
      </c>
      <c r="C173" s="6" t="s">
        <v>997</v>
      </c>
      <c r="D173" s="17">
        <v>2019</v>
      </c>
      <c r="E173" s="23"/>
      <c r="F173" s="24"/>
      <c r="G173" s="24">
        <v>1</v>
      </c>
      <c r="H173" s="24"/>
      <c r="I173" s="24"/>
      <c r="J173" s="24"/>
      <c r="K173" s="24"/>
      <c r="L173" s="24"/>
      <c r="M173" s="24"/>
      <c r="N173" s="24"/>
      <c r="O173" s="24"/>
      <c r="P173" s="24"/>
      <c r="Q173" s="24"/>
      <c r="R173" s="24"/>
      <c r="S173" s="24"/>
      <c r="T173" s="24"/>
      <c r="U173" s="24"/>
      <c r="V173" s="24">
        <v>1</v>
      </c>
      <c r="W173" s="24"/>
      <c r="X173" s="24"/>
      <c r="Y173" s="24"/>
      <c r="AB173" s="29"/>
      <c r="AC173" s="29"/>
      <c r="AD173" s="29"/>
      <c r="AE173" s="29"/>
      <c r="AF173" s="29"/>
      <c r="AG173" s="29"/>
      <c r="AH173" s="29"/>
      <c r="AI173" s="29"/>
    </row>
    <row r="174" spans="1:35" s="16" customFormat="1" ht="13.5" customHeight="1" x14ac:dyDescent="0.2">
      <c r="A174" s="16" t="s">
        <v>887</v>
      </c>
      <c r="B174" s="16" t="s">
        <v>888</v>
      </c>
      <c r="C174" s="4" t="s">
        <v>889</v>
      </c>
      <c r="D174" s="17">
        <v>2018</v>
      </c>
      <c r="E174" s="23"/>
      <c r="F174" s="24"/>
      <c r="G174" s="24">
        <v>1</v>
      </c>
      <c r="H174" s="24"/>
      <c r="I174" s="24"/>
      <c r="J174" s="24"/>
      <c r="K174" s="24"/>
      <c r="L174" s="24"/>
      <c r="M174" s="24"/>
      <c r="N174" s="24"/>
      <c r="O174" s="24"/>
      <c r="P174" s="24"/>
      <c r="Q174" s="24"/>
      <c r="R174" s="24"/>
      <c r="S174" s="24"/>
      <c r="T174" s="24"/>
      <c r="U174" s="24"/>
      <c r="V174" s="24">
        <v>1</v>
      </c>
      <c r="W174" s="24"/>
      <c r="X174" s="24"/>
      <c r="Y174" s="24"/>
      <c r="AB174" s="29"/>
      <c r="AC174" s="29">
        <v>1</v>
      </c>
      <c r="AD174" s="29"/>
      <c r="AE174" s="29"/>
      <c r="AF174" s="29"/>
      <c r="AG174" s="29"/>
      <c r="AH174" s="29"/>
      <c r="AI174" s="29"/>
    </row>
    <row r="175" spans="1:35" s="16" customFormat="1" ht="13.5" customHeight="1" x14ac:dyDescent="0.2">
      <c r="A175" s="16" t="s">
        <v>890</v>
      </c>
      <c r="B175" s="16" t="s">
        <v>891</v>
      </c>
      <c r="C175" s="4" t="s">
        <v>892</v>
      </c>
      <c r="D175" s="17">
        <v>2024</v>
      </c>
      <c r="E175" s="23"/>
      <c r="F175" s="24"/>
      <c r="G175" s="24"/>
      <c r="H175" s="24"/>
      <c r="I175" s="24"/>
      <c r="J175" s="24"/>
      <c r="K175" s="24"/>
      <c r="L175" s="24"/>
      <c r="M175" s="24">
        <v>1</v>
      </c>
      <c r="N175" s="24"/>
      <c r="O175" s="24"/>
      <c r="P175" s="24"/>
      <c r="Q175" s="24"/>
      <c r="R175" s="24"/>
      <c r="S175" s="24"/>
      <c r="T175" s="24"/>
      <c r="U175" s="24"/>
      <c r="V175" s="24"/>
      <c r="W175" s="24"/>
      <c r="X175" s="24"/>
      <c r="Y175" s="24"/>
      <c r="AB175" s="29"/>
      <c r="AC175" s="29"/>
      <c r="AD175" s="29"/>
      <c r="AE175" s="29">
        <v>1</v>
      </c>
      <c r="AF175" s="29"/>
      <c r="AG175" s="29"/>
      <c r="AH175" s="29"/>
      <c r="AI175" s="29"/>
    </row>
    <row r="176" spans="1:35" s="16" customFormat="1" ht="13.5" customHeight="1" x14ac:dyDescent="0.2">
      <c r="A176" s="16" t="s">
        <v>893</v>
      </c>
      <c r="B176" s="16" t="s">
        <v>894</v>
      </c>
      <c r="C176" s="4" t="s">
        <v>895</v>
      </c>
      <c r="D176" s="17">
        <v>2022</v>
      </c>
      <c r="E176" s="23"/>
      <c r="F176" s="24"/>
      <c r="G176" s="24"/>
      <c r="H176" s="24"/>
      <c r="I176" s="24"/>
      <c r="J176" s="24"/>
      <c r="K176" s="24"/>
      <c r="L176" s="24"/>
      <c r="M176" s="24"/>
      <c r="N176" s="24"/>
      <c r="O176" s="24"/>
      <c r="P176" s="24"/>
      <c r="Q176" s="24"/>
      <c r="R176" s="24"/>
      <c r="S176" s="24"/>
      <c r="T176" s="24"/>
      <c r="U176" s="24"/>
      <c r="V176" s="24">
        <v>1</v>
      </c>
      <c r="W176" s="24"/>
      <c r="X176" s="24"/>
      <c r="Y176" s="24"/>
      <c r="AB176" s="29"/>
      <c r="AC176" s="29"/>
      <c r="AD176" s="29"/>
      <c r="AE176" s="29"/>
      <c r="AF176" s="29"/>
      <c r="AG176" s="29"/>
      <c r="AH176" s="29"/>
      <c r="AI176" s="29"/>
    </row>
    <row r="177" spans="1:35" s="16" customFormat="1" ht="13.5" customHeight="1" x14ac:dyDescent="0.2">
      <c r="A177" s="16" t="s">
        <v>897</v>
      </c>
      <c r="B177" s="16" t="s">
        <v>901</v>
      </c>
      <c r="C177" s="4" t="s">
        <v>905</v>
      </c>
      <c r="D177" s="17">
        <v>2018</v>
      </c>
      <c r="E177" s="23"/>
      <c r="F177" s="24"/>
      <c r="G177" s="24">
        <v>1</v>
      </c>
      <c r="H177" s="24"/>
      <c r="I177" s="24"/>
      <c r="J177" s="24"/>
      <c r="K177" s="24"/>
      <c r="L177" s="24"/>
      <c r="M177" s="24"/>
      <c r="N177" s="24"/>
      <c r="O177" s="24"/>
      <c r="P177" s="24"/>
      <c r="Q177" s="24"/>
      <c r="R177" s="24"/>
      <c r="S177" s="24"/>
      <c r="T177" s="24"/>
      <c r="U177" s="24"/>
      <c r="V177" s="24"/>
      <c r="W177" s="24"/>
      <c r="X177" s="24"/>
      <c r="Y177" s="24"/>
      <c r="AB177" s="29"/>
      <c r="AC177" s="29">
        <v>1</v>
      </c>
      <c r="AD177" s="29"/>
      <c r="AE177" s="29"/>
      <c r="AF177" s="29"/>
      <c r="AG177" s="29"/>
      <c r="AH177" s="29"/>
      <c r="AI177" s="29"/>
    </row>
    <row r="178" spans="1:35" s="16" customFormat="1" ht="13.5" customHeight="1" x14ac:dyDescent="0.2">
      <c r="A178" s="16" t="s">
        <v>896</v>
      </c>
      <c r="B178" s="16" t="s">
        <v>900</v>
      </c>
      <c r="C178" s="4" t="s">
        <v>904</v>
      </c>
      <c r="D178" s="17">
        <v>2015</v>
      </c>
      <c r="E178" s="23"/>
      <c r="F178" s="24"/>
      <c r="G178" s="24">
        <v>1</v>
      </c>
      <c r="H178" s="24"/>
      <c r="I178" s="24"/>
      <c r="J178" s="24"/>
      <c r="K178" s="24"/>
      <c r="L178" s="24"/>
      <c r="M178" s="24"/>
      <c r="N178" s="24"/>
      <c r="O178" s="24"/>
      <c r="P178" s="24"/>
      <c r="Q178" s="24"/>
      <c r="R178" s="24"/>
      <c r="S178" s="24"/>
      <c r="T178" s="24"/>
      <c r="U178" s="24"/>
      <c r="V178" s="24"/>
      <c r="W178" s="24"/>
      <c r="X178" s="24"/>
      <c r="Y178" s="24"/>
      <c r="AB178" s="29"/>
      <c r="AC178" s="29">
        <v>1</v>
      </c>
      <c r="AD178" s="29"/>
      <c r="AE178" s="29"/>
      <c r="AF178" s="29"/>
      <c r="AG178" s="29"/>
      <c r="AH178" s="29"/>
      <c r="AI178" s="29"/>
    </row>
    <row r="179" spans="1:35" s="16" customFormat="1" ht="13.5" customHeight="1" x14ac:dyDescent="0.2">
      <c r="A179" s="16" t="s">
        <v>898</v>
      </c>
      <c r="B179" s="16" t="s">
        <v>902</v>
      </c>
      <c r="C179" s="4" t="s">
        <v>906</v>
      </c>
      <c r="D179" s="17">
        <v>2012</v>
      </c>
      <c r="E179" s="23"/>
      <c r="F179" s="24"/>
      <c r="G179" s="24">
        <v>1</v>
      </c>
      <c r="H179" s="24"/>
      <c r="I179" s="24"/>
      <c r="J179" s="24"/>
      <c r="K179" s="24"/>
      <c r="L179" s="24"/>
      <c r="M179" s="24"/>
      <c r="N179" s="24"/>
      <c r="O179" s="24"/>
      <c r="P179" s="24"/>
      <c r="Q179" s="24"/>
      <c r="R179" s="24"/>
      <c r="S179" s="24"/>
      <c r="T179" s="24"/>
      <c r="U179" s="24"/>
      <c r="V179" s="24">
        <v>1</v>
      </c>
      <c r="W179" s="24"/>
      <c r="X179" s="24"/>
      <c r="Y179" s="24"/>
      <c r="AB179" s="29"/>
      <c r="AC179" s="29">
        <v>1</v>
      </c>
      <c r="AD179" s="29"/>
      <c r="AE179" s="29"/>
      <c r="AF179" s="29"/>
      <c r="AG179" s="29"/>
      <c r="AH179" s="29"/>
      <c r="AI179" s="29"/>
    </row>
    <row r="180" spans="1:35" s="16" customFormat="1" ht="13.5" customHeight="1" x14ac:dyDescent="0.2">
      <c r="A180" s="16" t="s">
        <v>737</v>
      </c>
      <c r="B180" s="16" t="s">
        <v>259</v>
      </c>
      <c r="C180" s="4" t="s">
        <v>260</v>
      </c>
      <c r="D180" s="17">
        <v>2009</v>
      </c>
      <c r="E180" s="23"/>
      <c r="F180" s="24"/>
      <c r="G180" s="24"/>
      <c r="H180" s="24"/>
      <c r="I180" s="24"/>
      <c r="J180" s="24"/>
      <c r="K180" s="24"/>
      <c r="L180" s="24"/>
      <c r="M180" s="24"/>
      <c r="N180" s="24"/>
      <c r="O180" s="24"/>
      <c r="P180" s="24"/>
      <c r="Q180" s="24"/>
      <c r="R180" s="24"/>
      <c r="S180" s="24"/>
      <c r="T180" s="24"/>
      <c r="U180" s="24"/>
      <c r="V180" s="24"/>
      <c r="W180" s="24"/>
      <c r="X180" s="24"/>
      <c r="Y180" s="24"/>
      <c r="AB180" s="29"/>
      <c r="AC180" s="29"/>
      <c r="AD180" s="29"/>
      <c r="AE180" s="29"/>
      <c r="AF180" s="29"/>
      <c r="AG180" s="29"/>
      <c r="AH180" s="29"/>
      <c r="AI180" s="29"/>
    </row>
    <row r="181" spans="1:35" s="16" customFormat="1" ht="13.5" customHeight="1" x14ac:dyDescent="0.2">
      <c r="A181" s="16" t="s">
        <v>629</v>
      </c>
      <c r="B181" s="16" t="s">
        <v>22</v>
      </c>
      <c r="C181" s="4" t="s">
        <v>442</v>
      </c>
      <c r="D181" s="17">
        <v>2019</v>
      </c>
      <c r="E181" s="23"/>
      <c r="F181" s="24"/>
      <c r="G181" s="24"/>
      <c r="H181" s="24"/>
      <c r="I181" s="24"/>
      <c r="J181" s="24"/>
      <c r="K181" s="24"/>
      <c r="L181" s="24"/>
      <c r="M181" s="24"/>
      <c r="N181" s="24"/>
      <c r="O181" s="24"/>
      <c r="P181" s="24"/>
      <c r="Q181" s="24"/>
      <c r="R181" s="24"/>
      <c r="S181" s="24"/>
      <c r="T181" s="24"/>
      <c r="U181" s="24"/>
      <c r="V181" s="24"/>
      <c r="W181" s="24"/>
      <c r="X181" s="24"/>
      <c r="Y181" s="24"/>
      <c r="AB181" s="29"/>
      <c r="AC181" s="29"/>
      <c r="AD181" s="29"/>
      <c r="AE181" s="29"/>
      <c r="AF181" s="29"/>
      <c r="AG181" s="29"/>
      <c r="AH181" s="29"/>
      <c r="AI181" s="29"/>
    </row>
    <row r="182" spans="1:35" s="16" customFormat="1" ht="13.5" customHeight="1" x14ac:dyDescent="0.2">
      <c r="A182" s="16" t="s">
        <v>899</v>
      </c>
      <c r="B182" s="16" t="s">
        <v>903</v>
      </c>
      <c r="C182" s="6" t="s">
        <v>907</v>
      </c>
      <c r="D182" s="17">
        <v>1983</v>
      </c>
      <c r="E182" s="23"/>
      <c r="F182" s="24"/>
      <c r="G182" s="24"/>
      <c r="H182" s="24"/>
      <c r="I182" s="24"/>
      <c r="J182" s="24"/>
      <c r="K182" s="24"/>
      <c r="L182" s="24"/>
      <c r="M182" s="24">
        <v>1</v>
      </c>
      <c r="N182" s="24"/>
      <c r="O182" s="24"/>
      <c r="P182" s="24"/>
      <c r="Q182" s="24"/>
      <c r="R182" s="24"/>
      <c r="S182" s="24"/>
      <c r="T182" s="24"/>
      <c r="U182" s="24"/>
      <c r="V182" s="24"/>
      <c r="W182" s="24"/>
      <c r="X182" s="24"/>
      <c r="Y182" s="24"/>
      <c r="AB182" s="29"/>
      <c r="AC182" s="29"/>
      <c r="AD182" s="29"/>
      <c r="AE182" s="29">
        <v>1</v>
      </c>
      <c r="AF182" s="29"/>
      <c r="AG182" s="29"/>
      <c r="AH182" s="29"/>
      <c r="AI182" s="29"/>
    </row>
    <row r="183" spans="1:35" s="16" customFormat="1" ht="13.5" customHeight="1" x14ac:dyDescent="0.2">
      <c r="A183" s="16" t="s">
        <v>680</v>
      </c>
      <c r="B183" s="16" t="s">
        <v>222</v>
      </c>
      <c r="C183" s="4" t="s">
        <v>223</v>
      </c>
      <c r="D183" s="17">
        <v>2007</v>
      </c>
      <c r="E183" s="23">
        <v>1</v>
      </c>
      <c r="F183" s="24"/>
      <c r="G183" s="24"/>
      <c r="H183" s="24"/>
      <c r="I183" s="24"/>
      <c r="J183" s="24"/>
      <c r="K183" s="24"/>
      <c r="L183" s="24"/>
      <c r="M183" s="24"/>
      <c r="N183" s="24"/>
      <c r="O183" s="24"/>
      <c r="P183" s="24"/>
      <c r="Q183" s="24"/>
      <c r="R183" s="24"/>
      <c r="S183" s="24"/>
      <c r="T183" s="24"/>
      <c r="U183" s="24"/>
      <c r="V183" s="24"/>
      <c r="W183" s="24"/>
      <c r="X183" s="24"/>
      <c r="Y183" s="24"/>
      <c r="AB183" s="29">
        <v>1</v>
      </c>
      <c r="AC183" s="29"/>
      <c r="AD183" s="29"/>
      <c r="AE183" s="29"/>
      <c r="AF183" s="29"/>
      <c r="AG183" s="29"/>
      <c r="AH183" s="29"/>
      <c r="AI183" s="29"/>
    </row>
    <row r="184" spans="1:35" s="16" customFormat="1" ht="13.5" customHeight="1" x14ac:dyDescent="0.2">
      <c r="A184" s="16" t="s">
        <v>908</v>
      </c>
      <c r="B184" s="16" t="s">
        <v>1010</v>
      </c>
      <c r="C184" s="15" t="s">
        <v>909</v>
      </c>
      <c r="D184" s="17">
        <v>2011</v>
      </c>
      <c r="E184" s="23"/>
      <c r="F184" s="24"/>
      <c r="G184" s="24"/>
      <c r="H184" s="24"/>
      <c r="I184" s="24"/>
      <c r="J184" s="24"/>
      <c r="K184" s="24"/>
      <c r="L184" s="24"/>
      <c r="M184" s="24"/>
      <c r="N184" s="24"/>
      <c r="O184" s="24"/>
      <c r="P184" s="24"/>
      <c r="Q184" s="24"/>
      <c r="R184" s="24"/>
      <c r="S184" s="24"/>
      <c r="T184" s="24"/>
      <c r="U184" s="24"/>
      <c r="V184" s="24"/>
      <c r="W184" s="24"/>
      <c r="X184" s="24"/>
      <c r="Y184" s="24"/>
      <c r="AB184" s="29"/>
      <c r="AC184" s="29"/>
      <c r="AD184" s="29"/>
      <c r="AE184" s="29"/>
      <c r="AF184" s="29"/>
      <c r="AG184" s="29"/>
      <c r="AH184" s="29"/>
      <c r="AI184" s="29"/>
    </row>
    <row r="185" spans="1:35" s="16" customFormat="1" ht="13.5" customHeight="1" x14ac:dyDescent="0.2">
      <c r="A185" s="16" t="s">
        <v>630</v>
      </c>
      <c r="B185" s="16" t="s">
        <v>51</v>
      </c>
      <c r="C185" s="4" t="s">
        <v>196</v>
      </c>
      <c r="D185" s="17">
        <v>2017</v>
      </c>
      <c r="E185" s="23"/>
      <c r="F185" s="24"/>
      <c r="G185" s="24">
        <v>1</v>
      </c>
      <c r="H185" s="24"/>
      <c r="I185" s="24"/>
      <c r="J185" s="24"/>
      <c r="K185" s="24"/>
      <c r="L185" s="24"/>
      <c r="M185" s="24"/>
      <c r="N185" s="24"/>
      <c r="O185" s="24"/>
      <c r="P185" s="24"/>
      <c r="Q185" s="24"/>
      <c r="R185" s="24"/>
      <c r="S185" s="24">
        <v>1</v>
      </c>
      <c r="T185" s="24"/>
      <c r="U185" s="24"/>
      <c r="V185" s="24"/>
      <c r="W185" s="24"/>
      <c r="X185" s="24"/>
      <c r="Y185" s="24"/>
      <c r="AB185" s="29"/>
      <c r="AC185" s="29">
        <v>1</v>
      </c>
      <c r="AD185" s="29"/>
      <c r="AE185" s="29"/>
      <c r="AF185" s="29"/>
      <c r="AG185" s="29"/>
      <c r="AH185" s="29"/>
      <c r="AI185" s="29"/>
    </row>
    <row r="186" spans="1:35" s="16" customFormat="1" ht="13.5" customHeight="1" x14ac:dyDescent="0.2">
      <c r="A186" s="16" t="s">
        <v>631</v>
      </c>
      <c r="B186" s="16" t="s">
        <v>85</v>
      </c>
      <c r="C186" s="4" t="s">
        <v>357</v>
      </c>
      <c r="D186" s="17">
        <v>2017</v>
      </c>
      <c r="E186" s="23"/>
      <c r="F186" s="24"/>
      <c r="G186" s="24"/>
      <c r="H186" s="24"/>
      <c r="I186" s="24"/>
      <c r="J186" s="24"/>
      <c r="K186" s="24"/>
      <c r="L186" s="24"/>
      <c r="M186" s="24"/>
      <c r="N186" s="24"/>
      <c r="O186" s="24"/>
      <c r="P186" s="24"/>
      <c r="Q186" s="24"/>
      <c r="R186" s="24"/>
      <c r="S186" s="24">
        <v>1</v>
      </c>
      <c r="T186" s="24"/>
      <c r="U186" s="24"/>
      <c r="V186" s="24"/>
      <c r="W186" s="24"/>
      <c r="X186" s="24"/>
      <c r="Y186" s="24"/>
      <c r="AB186" s="29"/>
      <c r="AC186" s="29"/>
      <c r="AD186" s="29"/>
      <c r="AE186" s="29"/>
      <c r="AF186" s="29"/>
      <c r="AG186" s="29"/>
      <c r="AH186" s="29"/>
      <c r="AI186" s="29"/>
    </row>
    <row r="187" spans="1:35" s="16" customFormat="1" ht="13.5" customHeight="1" x14ac:dyDescent="0.2">
      <c r="A187" s="16" t="s">
        <v>910</v>
      </c>
      <c r="B187" s="16" t="s">
        <v>46</v>
      </c>
      <c r="C187" s="4" t="s">
        <v>321</v>
      </c>
      <c r="D187" s="17">
        <v>2019</v>
      </c>
      <c r="E187" s="23"/>
      <c r="F187" s="24"/>
      <c r="G187" s="24">
        <v>1</v>
      </c>
      <c r="H187" s="24">
        <v>1</v>
      </c>
      <c r="I187" s="24">
        <v>1</v>
      </c>
      <c r="J187" s="24"/>
      <c r="K187" s="24"/>
      <c r="L187" s="24"/>
      <c r="M187" s="24"/>
      <c r="N187" s="24"/>
      <c r="O187" s="24"/>
      <c r="P187" s="24"/>
      <c r="Q187" s="24"/>
      <c r="R187" s="24">
        <v>1</v>
      </c>
      <c r="S187" s="24"/>
      <c r="T187" s="24"/>
      <c r="U187" s="24"/>
      <c r="V187" s="24"/>
      <c r="W187" s="24"/>
      <c r="X187" s="24"/>
      <c r="Y187" s="24"/>
      <c r="AB187" s="29"/>
      <c r="AC187" s="29">
        <v>3</v>
      </c>
      <c r="AD187" s="29"/>
      <c r="AE187" s="29"/>
      <c r="AF187" s="29"/>
      <c r="AG187" s="29"/>
      <c r="AH187" s="29"/>
      <c r="AI187" s="29">
        <v>1</v>
      </c>
    </row>
    <row r="188" spans="1:35" s="16" customFormat="1" ht="13.5" customHeight="1" x14ac:dyDescent="0.2">
      <c r="A188" s="16" t="s">
        <v>632</v>
      </c>
      <c r="B188" s="16" t="s">
        <v>26</v>
      </c>
      <c r="C188" s="4" t="s">
        <v>304</v>
      </c>
      <c r="D188" s="17">
        <v>2018</v>
      </c>
      <c r="E188" s="23"/>
      <c r="F188" s="24"/>
      <c r="G188" s="24"/>
      <c r="H188" s="24"/>
      <c r="I188" s="24"/>
      <c r="J188" s="24"/>
      <c r="K188" s="24"/>
      <c r="L188" s="24"/>
      <c r="M188" s="24"/>
      <c r="N188" s="24"/>
      <c r="O188" s="24"/>
      <c r="P188" s="24"/>
      <c r="Q188" s="24"/>
      <c r="R188" s="24"/>
      <c r="S188" s="24"/>
      <c r="T188" s="24"/>
      <c r="U188" s="24"/>
      <c r="V188" s="24"/>
      <c r="W188" s="24"/>
      <c r="X188" s="24"/>
      <c r="Y188" s="24"/>
      <c r="AB188" s="29"/>
      <c r="AC188" s="29"/>
      <c r="AD188" s="29"/>
      <c r="AE188" s="29"/>
      <c r="AF188" s="29"/>
      <c r="AG188" s="29"/>
      <c r="AH188" s="29"/>
      <c r="AI188" s="29"/>
    </row>
    <row r="189" spans="1:35" s="16" customFormat="1" ht="13.5" customHeight="1" x14ac:dyDescent="0.2">
      <c r="A189" s="16" t="s">
        <v>633</v>
      </c>
      <c r="B189" s="16" t="s">
        <v>128</v>
      </c>
      <c r="C189" s="15" t="s">
        <v>397</v>
      </c>
      <c r="D189" s="17">
        <v>2019</v>
      </c>
      <c r="E189" s="23"/>
      <c r="F189" s="24"/>
      <c r="G189" s="24">
        <v>1</v>
      </c>
      <c r="H189" s="24"/>
      <c r="I189" s="24"/>
      <c r="J189" s="24"/>
      <c r="K189" s="24"/>
      <c r="L189" s="24"/>
      <c r="M189" s="24"/>
      <c r="N189" s="24"/>
      <c r="O189" s="24"/>
      <c r="P189" s="24"/>
      <c r="Q189" s="24"/>
      <c r="R189" s="24"/>
      <c r="S189" s="24">
        <v>1</v>
      </c>
      <c r="T189" s="24"/>
      <c r="U189" s="24"/>
      <c r="V189" s="24"/>
      <c r="W189" s="24"/>
      <c r="X189" s="24"/>
      <c r="Y189" s="24"/>
      <c r="AB189" s="29"/>
      <c r="AC189" s="29">
        <v>1</v>
      </c>
      <c r="AD189" s="29"/>
      <c r="AE189" s="29"/>
      <c r="AF189" s="29"/>
      <c r="AG189" s="29"/>
      <c r="AH189" s="29"/>
      <c r="AI189" s="29"/>
    </row>
    <row r="190" spans="1:35" s="16" customFormat="1" ht="13.5" customHeight="1" x14ac:dyDescent="0.2">
      <c r="A190" s="16" t="s">
        <v>634</v>
      </c>
      <c r="B190" s="16" t="s">
        <v>139</v>
      </c>
      <c r="C190" s="15" t="s">
        <v>406</v>
      </c>
      <c r="D190" s="17">
        <v>2023</v>
      </c>
      <c r="E190" s="23"/>
      <c r="F190" s="24"/>
      <c r="G190" s="24"/>
      <c r="H190" s="24"/>
      <c r="I190" s="24"/>
      <c r="J190" s="24"/>
      <c r="K190" s="24"/>
      <c r="L190" s="24"/>
      <c r="M190" s="24">
        <v>1</v>
      </c>
      <c r="N190" s="24"/>
      <c r="O190" s="24"/>
      <c r="P190" s="24"/>
      <c r="Q190" s="24"/>
      <c r="R190" s="24"/>
      <c r="S190" s="24"/>
      <c r="T190" s="24"/>
      <c r="U190" s="24"/>
      <c r="V190" s="24"/>
      <c r="W190" s="24"/>
      <c r="X190" s="24"/>
      <c r="Y190" s="24"/>
      <c r="AB190" s="29"/>
      <c r="AC190" s="29"/>
      <c r="AD190" s="29"/>
      <c r="AE190" s="29">
        <v>1</v>
      </c>
      <c r="AF190" s="29"/>
      <c r="AG190" s="29"/>
      <c r="AH190" s="29"/>
      <c r="AI190" s="29"/>
    </row>
    <row r="191" spans="1:35" s="16" customFormat="1" ht="13.5" customHeight="1" x14ac:dyDescent="0.2">
      <c r="A191" s="16" t="s">
        <v>635</v>
      </c>
      <c r="B191" s="16" t="s">
        <v>115</v>
      </c>
      <c r="C191" s="15" t="s">
        <v>384</v>
      </c>
      <c r="D191" s="17">
        <v>2022</v>
      </c>
      <c r="E191" s="23"/>
      <c r="F191" s="24"/>
      <c r="G191" s="24"/>
      <c r="H191" s="24">
        <v>1</v>
      </c>
      <c r="I191" s="24"/>
      <c r="J191" s="24">
        <v>1</v>
      </c>
      <c r="K191" s="24"/>
      <c r="L191" s="24"/>
      <c r="M191" s="24"/>
      <c r="N191" s="24"/>
      <c r="O191" s="24"/>
      <c r="P191" s="24"/>
      <c r="Q191" s="24"/>
      <c r="R191" s="24"/>
      <c r="S191" s="24"/>
      <c r="T191" s="24"/>
      <c r="U191" s="24"/>
      <c r="V191" s="24"/>
      <c r="W191" s="24"/>
      <c r="X191" s="24"/>
      <c r="Y191" s="24"/>
      <c r="AB191" s="29"/>
      <c r="AC191" s="29">
        <v>2</v>
      </c>
      <c r="AD191" s="29"/>
      <c r="AE191" s="29"/>
      <c r="AF191" s="29"/>
      <c r="AG191" s="29"/>
      <c r="AH191" s="29"/>
      <c r="AI191" s="29"/>
    </row>
    <row r="192" spans="1:35" s="16" customFormat="1" ht="13.5" customHeight="1" x14ac:dyDescent="0.2">
      <c r="A192" s="16" t="s">
        <v>636</v>
      </c>
      <c r="B192" s="16" t="s">
        <v>43</v>
      </c>
      <c r="C192" s="4" t="s">
        <v>318</v>
      </c>
      <c r="D192" s="17">
        <v>2019</v>
      </c>
      <c r="E192" s="23"/>
      <c r="F192" s="24"/>
      <c r="G192" s="24"/>
      <c r="H192" s="24"/>
      <c r="I192" s="24"/>
      <c r="J192" s="24"/>
      <c r="K192" s="24"/>
      <c r="L192" s="24"/>
      <c r="M192" s="24"/>
      <c r="N192" s="24"/>
      <c r="O192" s="24"/>
      <c r="P192" s="24"/>
      <c r="Q192" s="24"/>
      <c r="R192" s="24"/>
      <c r="S192" s="24"/>
      <c r="T192" s="24"/>
      <c r="U192" s="24"/>
      <c r="V192" s="24"/>
      <c r="W192" s="24"/>
      <c r="X192" s="24"/>
      <c r="Y192" s="24"/>
      <c r="AB192" s="29"/>
      <c r="AC192" s="29"/>
      <c r="AD192" s="29"/>
      <c r="AE192" s="29"/>
      <c r="AF192" s="29"/>
      <c r="AG192" s="29"/>
      <c r="AH192" s="29"/>
      <c r="AI192" s="29"/>
    </row>
    <row r="193" spans="1:35" s="16" customFormat="1" ht="13.5" customHeight="1" x14ac:dyDescent="0.2">
      <c r="A193" s="16" t="s">
        <v>637</v>
      </c>
      <c r="B193" s="16" t="s">
        <v>179</v>
      </c>
      <c r="C193" s="4" t="s">
        <v>298</v>
      </c>
      <c r="D193" s="17">
        <v>2015</v>
      </c>
      <c r="E193" s="23"/>
      <c r="F193" s="24"/>
      <c r="G193" s="24"/>
      <c r="H193" s="24"/>
      <c r="I193" s="24"/>
      <c r="J193" s="24"/>
      <c r="K193" s="24">
        <v>1</v>
      </c>
      <c r="L193" s="24"/>
      <c r="M193" s="24"/>
      <c r="N193" s="24"/>
      <c r="O193" s="24"/>
      <c r="P193" s="24"/>
      <c r="Q193" s="24"/>
      <c r="R193" s="24"/>
      <c r="S193" s="24"/>
      <c r="T193" s="24"/>
      <c r="U193" s="24"/>
      <c r="V193" s="24"/>
      <c r="W193" s="24"/>
      <c r="X193" s="24"/>
      <c r="Y193" s="24"/>
      <c r="AB193" s="29"/>
      <c r="AC193" s="29">
        <v>1</v>
      </c>
      <c r="AD193" s="29"/>
      <c r="AE193" s="29"/>
      <c r="AF193" s="29"/>
      <c r="AG193" s="29"/>
      <c r="AH193" s="29"/>
      <c r="AI193" s="29"/>
    </row>
    <row r="194" spans="1:35" s="16" customFormat="1" ht="13.5" customHeight="1" x14ac:dyDescent="0.2">
      <c r="A194" s="16" t="s">
        <v>692</v>
      </c>
      <c r="B194" s="16" t="s">
        <v>478</v>
      </c>
      <c r="C194" s="4" t="s">
        <v>479</v>
      </c>
      <c r="D194" s="17">
        <v>2014</v>
      </c>
      <c r="E194" s="23">
        <v>1</v>
      </c>
      <c r="F194" s="24"/>
      <c r="G194" s="24"/>
      <c r="H194" s="24"/>
      <c r="I194" s="24"/>
      <c r="J194" s="24"/>
      <c r="K194" s="24"/>
      <c r="L194" s="24"/>
      <c r="M194" s="24"/>
      <c r="N194" s="24"/>
      <c r="O194" s="24"/>
      <c r="P194" s="24"/>
      <c r="Q194" s="24"/>
      <c r="R194" s="24"/>
      <c r="S194" s="24"/>
      <c r="T194" s="24"/>
      <c r="U194" s="24"/>
      <c r="V194" s="24"/>
      <c r="W194" s="24"/>
      <c r="X194" s="24"/>
      <c r="Y194" s="24"/>
      <c r="AB194" s="29">
        <v>1</v>
      </c>
      <c r="AC194" s="29"/>
      <c r="AD194" s="29"/>
      <c r="AE194" s="29"/>
      <c r="AF194" s="29"/>
      <c r="AG194" s="29"/>
      <c r="AH194" s="29"/>
      <c r="AI194" s="29"/>
    </row>
    <row r="195" spans="1:35" s="16" customFormat="1" ht="13.5" customHeight="1" x14ac:dyDescent="0.2">
      <c r="A195" s="16" t="s">
        <v>692</v>
      </c>
      <c r="B195" s="16" t="s">
        <v>480</v>
      </c>
      <c r="C195" s="14" t="s">
        <v>481</v>
      </c>
      <c r="D195" s="17">
        <v>2015</v>
      </c>
      <c r="E195" s="23">
        <v>1</v>
      </c>
      <c r="F195" s="24"/>
      <c r="G195" s="24"/>
      <c r="H195" s="24"/>
      <c r="I195" s="24"/>
      <c r="J195" s="24"/>
      <c r="K195" s="24"/>
      <c r="L195" s="24"/>
      <c r="M195" s="24"/>
      <c r="N195" s="24"/>
      <c r="O195" s="24"/>
      <c r="P195" s="24"/>
      <c r="Q195" s="24"/>
      <c r="R195" s="24"/>
      <c r="S195" s="24"/>
      <c r="T195" s="24"/>
      <c r="U195" s="24"/>
      <c r="V195" s="24"/>
      <c r="W195" s="24"/>
      <c r="X195" s="24"/>
      <c r="Y195" s="24"/>
      <c r="AB195" s="29">
        <v>1</v>
      </c>
      <c r="AC195" s="29"/>
      <c r="AD195" s="29"/>
      <c r="AE195" s="29"/>
      <c r="AF195" s="29"/>
      <c r="AG195" s="29"/>
      <c r="AH195" s="29"/>
      <c r="AI195" s="29"/>
    </row>
    <row r="196" spans="1:35" s="16" customFormat="1" ht="13.5" customHeight="1" x14ac:dyDescent="0.2">
      <c r="A196" s="16" t="s">
        <v>654</v>
      </c>
      <c r="B196" s="16" t="s">
        <v>252</v>
      </c>
      <c r="C196" s="4" t="s">
        <v>253</v>
      </c>
      <c r="D196" s="17">
        <v>2017</v>
      </c>
      <c r="E196" s="23"/>
      <c r="F196" s="24"/>
      <c r="G196" s="24"/>
      <c r="H196" s="24"/>
      <c r="I196" s="24"/>
      <c r="J196" s="24"/>
      <c r="K196" s="24"/>
      <c r="L196" s="24"/>
      <c r="M196" s="24">
        <v>1</v>
      </c>
      <c r="N196" s="24"/>
      <c r="O196" s="24"/>
      <c r="P196" s="24"/>
      <c r="Q196" s="24"/>
      <c r="R196" s="24"/>
      <c r="S196" s="24"/>
      <c r="T196" s="24"/>
      <c r="U196" s="24"/>
      <c r="V196" s="24">
        <v>1</v>
      </c>
      <c r="W196" s="24"/>
      <c r="X196" s="24"/>
      <c r="Y196" s="24"/>
      <c r="AB196" s="29"/>
      <c r="AC196" s="29"/>
      <c r="AD196" s="29"/>
      <c r="AE196" s="29">
        <v>1</v>
      </c>
      <c r="AF196" s="29"/>
      <c r="AG196" s="29"/>
      <c r="AH196" s="29"/>
      <c r="AI196" s="29"/>
    </row>
    <row r="197" spans="1:35" s="16" customFormat="1" ht="13.5" customHeight="1" x14ac:dyDescent="0.2">
      <c r="A197" s="16" t="s">
        <v>638</v>
      </c>
      <c r="B197" s="16" t="s">
        <v>127</v>
      </c>
      <c r="C197" s="15" t="s">
        <v>396</v>
      </c>
      <c r="D197" s="17">
        <v>2019</v>
      </c>
      <c r="E197" s="23"/>
      <c r="F197" s="24"/>
      <c r="G197" s="24">
        <v>1</v>
      </c>
      <c r="H197" s="24"/>
      <c r="I197" s="24"/>
      <c r="J197" s="24"/>
      <c r="K197" s="24"/>
      <c r="L197" s="24"/>
      <c r="M197" s="24"/>
      <c r="N197" s="24"/>
      <c r="O197" s="24"/>
      <c r="P197" s="24"/>
      <c r="Q197" s="24"/>
      <c r="R197" s="24"/>
      <c r="S197" s="24"/>
      <c r="T197" s="24"/>
      <c r="U197" s="24">
        <v>1</v>
      </c>
      <c r="V197" s="24"/>
      <c r="W197" s="24"/>
      <c r="X197" s="24"/>
      <c r="Y197" s="24"/>
      <c r="AB197" s="29"/>
      <c r="AC197" s="29">
        <v>1</v>
      </c>
      <c r="AD197" s="29"/>
      <c r="AE197" s="29"/>
      <c r="AF197" s="29"/>
      <c r="AG197" s="29"/>
      <c r="AH197" s="29"/>
      <c r="AI197" s="29"/>
    </row>
    <row r="198" spans="1:35" s="16" customFormat="1" ht="13.5" customHeight="1" x14ac:dyDescent="0.2">
      <c r="A198" s="16" t="s">
        <v>911</v>
      </c>
      <c r="B198" s="16" t="s">
        <v>912</v>
      </c>
      <c r="C198" s="4" t="s">
        <v>913</v>
      </c>
      <c r="D198" s="17">
        <v>1991</v>
      </c>
      <c r="E198" s="23"/>
      <c r="F198" s="24"/>
      <c r="G198" s="24"/>
      <c r="H198" s="24"/>
      <c r="I198" s="24">
        <v>1</v>
      </c>
      <c r="J198" s="24"/>
      <c r="K198" s="24"/>
      <c r="L198" s="24"/>
      <c r="M198" s="24"/>
      <c r="N198" s="24"/>
      <c r="O198" s="24"/>
      <c r="P198" s="24"/>
      <c r="Q198" s="24"/>
      <c r="R198" s="24"/>
      <c r="S198" s="24"/>
      <c r="T198" s="24"/>
      <c r="U198" s="24"/>
      <c r="V198" s="24"/>
      <c r="W198" s="24"/>
      <c r="X198" s="24"/>
      <c r="Y198" s="24"/>
      <c r="AB198" s="29"/>
      <c r="AC198" s="29">
        <v>1</v>
      </c>
      <c r="AD198" s="29"/>
      <c r="AE198" s="29"/>
      <c r="AF198" s="29"/>
      <c r="AG198" s="29"/>
      <c r="AH198" s="29"/>
      <c r="AI198" s="29"/>
    </row>
    <row r="199" spans="1:35" s="16" customFormat="1" ht="13.5" customHeight="1" x14ac:dyDescent="0.2">
      <c r="A199" s="16" t="s">
        <v>613</v>
      </c>
      <c r="B199" s="16" t="s">
        <v>216</v>
      </c>
      <c r="C199" s="4" t="s">
        <v>217</v>
      </c>
      <c r="D199" s="17">
        <v>2016</v>
      </c>
      <c r="E199" s="23">
        <v>1</v>
      </c>
      <c r="F199" s="24"/>
      <c r="G199" s="24"/>
      <c r="H199" s="24"/>
      <c r="I199" s="24"/>
      <c r="J199" s="24"/>
      <c r="K199" s="24"/>
      <c r="L199" s="24"/>
      <c r="M199" s="24"/>
      <c r="N199" s="24"/>
      <c r="O199" s="24"/>
      <c r="P199" s="24"/>
      <c r="Q199" s="24"/>
      <c r="R199" s="24"/>
      <c r="S199" s="24"/>
      <c r="T199" s="24"/>
      <c r="U199" s="24"/>
      <c r="V199" s="24"/>
      <c r="W199" s="24"/>
      <c r="X199" s="24"/>
      <c r="Y199" s="24"/>
      <c r="AB199" s="29">
        <v>1</v>
      </c>
      <c r="AC199" s="29"/>
      <c r="AD199" s="29"/>
      <c r="AE199" s="29"/>
      <c r="AF199" s="29"/>
      <c r="AG199" s="29"/>
      <c r="AH199" s="29"/>
      <c r="AI199" s="29"/>
    </row>
    <row r="200" spans="1:35" s="16" customFormat="1" ht="13.5" customHeight="1" x14ac:dyDescent="0.2">
      <c r="A200" s="16" t="s">
        <v>914</v>
      </c>
      <c r="B200" s="16" t="s">
        <v>915</v>
      </c>
      <c r="C200" s="4" t="s">
        <v>916</v>
      </c>
      <c r="D200" s="17">
        <v>2014</v>
      </c>
      <c r="E200" s="23"/>
      <c r="F200" s="24"/>
      <c r="G200" s="24"/>
      <c r="H200" s="24"/>
      <c r="I200" s="24"/>
      <c r="J200" s="24"/>
      <c r="K200" s="24"/>
      <c r="L200" s="24"/>
      <c r="M200" s="24">
        <v>1</v>
      </c>
      <c r="N200" s="24"/>
      <c r="O200" s="24"/>
      <c r="P200" s="24"/>
      <c r="Q200" s="24"/>
      <c r="R200" s="24"/>
      <c r="S200" s="24"/>
      <c r="T200" s="24"/>
      <c r="U200" s="24"/>
      <c r="V200" s="24"/>
      <c r="W200" s="24"/>
      <c r="X200" s="24"/>
      <c r="Y200" s="24"/>
      <c r="AB200" s="29"/>
      <c r="AC200" s="29"/>
      <c r="AD200" s="29"/>
      <c r="AE200" s="29">
        <v>1</v>
      </c>
      <c r="AF200" s="29"/>
      <c r="AG200" s="29"/>
      <c r="AH200" s="29"/>
      <c r="AI200" s="29"/>
    </row>
    <row r="201" spans="1:35" s="16" customFormat="1" ht="13.5" customHeight="1" x14ac:dyDescent="0.2">
      <c r="A201" s="16" t="s">
        <v>640</v>
      </c>
      <c r="B201" s="16" t="s">
        <v>90</v>
      </c>
      <c r="C201" s="4" t="s">
        <v>362</v>
      </c>
      <c r="D201" s="17">
        <v>2014</v>
      </c>
      <c r="E201" s="23">
        <v>1</v>
      </c>
      <c r="F201" s="24"/>
      <c r="G201" s="24"/>
      <c r="H201" s="24"/>
      <c r="I201" s="24"/>
      <c r="J201" s="24">
        <v>1</v>
      </c>
      <c r="K201" s="24"/>
      <c r="L201" s="24">
        <v>1</v>
      </c>
      <c r="M201" s="24"/>
      <c r="N201" s="24"/>
      <c r="O201" s="24"/>
      <c r="P201" s="24"/>
      <c r="Q201" s="24"/>
      <c r="R201" s="24"/>
      <c r="S201" s="24"/>
      <c r="T201" s="24"/>
      <c r="U201" s="24"/>
      <c r="V201" s="24"/>
      <c r="W201" s="24"/>
      <c r="X201" s="24"/>
      <c r="Y201" s="24"/>
      <c r="AB201" s="29">
        <v>1</v>
      </c>
      <c r="AC201" s="29">
        <v>1</v>
      </c>
      <c r="AD201" s="29">
        <v>1</v>
      </c>
      <c r="AE201" s="29"/>
      <c r="AF201" s="29"/>
      <c r="AG201" s="29"/>
      <c r="AH201" s="29"/>
      <c r="AI201" s="29"/>
    </row>
    <row r="202" spans="1:35" s="16" customFormat="1" ht="13.5" customHeight="1" x14ac:dyDescent="0.2">
      <c r="A202" s="16" t="s">
        <v>642</v>
      </c>
      <c r="B202" s="16" t="s">
        <v>130</v>
      </c>
      <c r="C202" s="15" t="s">
        <v>399</v>
      </c>
      <c r="D202" s="17">
        <v>2017</v>
      </c>
      <c r="E202" s="23">
        <v>1</v>
      </c>
      <c r="F202" s="24"/>
      <c r="G202" s="24"/>
      <c r="H202" s="24"/>
      <c r="I202" s="24"/>
      <c r="J202" s="24"/>
      <c r="K202" s="24"/>
      <c r="L202" s="24"/>
      <c r="M202" s="24"/>
      <c r="N202" s="24"/>
      <c r="O202" s="24"/>
      <c r="P202" s="24"/>
      <c r="Q202" s="24"/>
      <c r="R202" s="24"/>
      <c r="S202" s="24"/>
      <c r="T202" s="24"/>
      <c r="U202" s="24"/>
      <c r="V202" s="24"/>
      <c r="W202" s="24"/>
      <c r="X202" s="24"/>
      <c r="Y202" s="24"/>
      <c r="AB202" s="29">
        <v>1</v>
      </c>
      <c r="AC202" s="29"/>
      <c r="AD202" s="29"/>
      <c r="AE202" s="29"/>
      <c r="AF202" s="29"/>
      <c r="AG202" s="29"/>
      <c r="AH202" s="29"/>
      <c r="AI202" s="29"/>
    </row>
    <row r="203" spans="1:35" s="16" customFormat="1" ht="13.5" customHeight="1" x14ac:dyDescent="0.2">
      <c r="A203" s="16" t="s">
        <v>646</v>
      </c>
      <c r="B203" s="16" t="s">
        <v>78</v>
      </c>
      <c r="C203" s="4" t="s">
        <v>350</v>
      </c>
      <c r="D203" s="17">
        <v>2022</v>
      </c>
      <c r="E203" s="23"/>
      <c r="F203" s="24"/>
      <c r="G203" s="24"/>
      <c r="H203" s="24"/>
      <c r="I203" s="24"/>
      <c r="J203" s="24"/>
      <c r="K203" s="24"/>
      <c r="L203" s="24"/>
      <c r="M203" s="24"/>
      <c r="N203" s="24"/>
      <c r="O203" s="24"/>
      <c r="P203" s="24"/>
      <c r="Q203" s="24"/>
      <c r="R203" s="24"/>
      <c r="S203" s="24">
        <v>1</v>
      </c>
      <c r="T203" s="24"/>
      <c r="U203" s="24"/>
      <c r="V203" s="24"/>
      <c r="W203" s="24"/>
      <c r="X203" s="24"/>
      <c r="Y203" s="24"/>
      <c r="AB203" s="29"/>
      <c r="AC203" s="29"/>
      <c r="AD203" s="29"/>
      <c r="AE203" s="29"/>
      <c r="AF203" s="29"/>
      <c r="AG203" s="29"/>
      <c r="AH203" s="29"/>
      <c r="AI203" s="29"/>
    </row>
    <row r="204" spans="1:35" s="16" customFormat="1" ht="13.5" customHeight="1" x14ac:dyDescent="0.2">
      <c r="A204" s="16" t="s">
        <v>647</v>
      </c>
      <c r="B204" s="16" t="s">
        <v>15</v>
      </c>
      <c r="C204" s="4" t="s">
        <v>437</v>
      </c>
      <c r="D204" s="17">
        <v>2021</v>
      </c>
      <c r="E204" s="23"/>
      <c r="F204" s="24"/>
      <c r="G204" s="24">
        <v>1</v>
      </c>
      <c r="H204" s="24"/>
      <c r="I204" s="24"/>
      <c r="J204" s="24"/>
      <c r="K204" s="24"/>
      <c r="L204" s="24"/>
      <c r="M204" s="24"/>
      <c r="N204" s="24"/>
      <c r="O204" s="24"/>
      <c r="P204" s="24"/>
      <c r="Q204" s="24"/>
      <c r="R204" s="24"/>
      <c r="S204" s="24"/>
      <c r="T204" s="24"/>
      <c r="U204" s="24">
        <v>1</v>
      </c>
      <c r="V204" s="24"/>
      <c r="W204" s="24"/>
      <c r="X204" s="24"/>
      <c r="Y204" s="24"/>
      <c r="AB204" s="29"/>
      <c r="AC204" s="29">
        <v>1</v>
      </c>
      <c r="AD204" s="29"/>
      <c r="AE204" s="29"/>
      <c r="AF204" s="29"/>
      <c r="AG204" s="29"/>
      <c r="AH204" s="29"/>
      <c r="AI204" s="29"/>
    </row>
    <row r="205" spans="1:35" s="16" customFormat="1" ht="13.5" customHeight="1" x14ac:dyDescent="0.2">
      <c r="A205" s="16" t="s">
        <v>649</v>
      </c>
      <c r="B205" s="16" t="s">
        <v>121</v>
      </c>
      <c r="C205" s="15" t="s">
        <v>390</v>
      </c>
      <c r="D205" s="17">
        <v>2020</v>
      </c>
      <c r="E205" s="23">
        <v>1</v>
      </c>
      <c r="F205" s="24"/>
      <c r="G205" s="24"/>
      <c r="H205" s="24"/>
      <c r="I205" s="24"/>
      <c r="J205" s="24"/>
      <c r="K205" s="24">
        <v>1</v>
      </c>
      <c r="L205" s="24"/>
      <c r="M205" s="24"/>
      <c r="N205" s="24"/>
      <c r="O205" s="24"/>
      <c r="P205" s="24"/>
      <c r="Q205" s="24"/>
      <c r="R205" s="24"/>
      <c r="S205" s="24"/>
      <c r="T205" s="24"/>
      <c r="U205" s="24"/>
      <c r="V205" s="24"/>
      <c r="W205" s="24"/>
      <c r="X205" s="24"/>
      <c r="Y205" s="24"/>
      <c r="AB205" s="29">
        <v>1</v>
      </c>
      <c r="AC205" s="29">
        <v>1</v>
      </c>
      <c r="AD205" s="29"/>
      <c r="AE205" s="29"/>
      <c r="AF205" s="29"/>
      <c r="AG205" s="29"/>
      <c r="AH205" s="29"/>
      <c r="AI205" s="29"/>
    </row>
    <row r="206" spans="1:35" s="16" customFormat="1" ht="13.5" customHeight="1" x14ac:dyDescent="0.2">
      <c r="A206" s="16" t="s">
        <v>648</v>
      </c>
      <c r="B206" s="16" t="s">
        <v>11</v>
      </c>
      <c r="C206" s="4" t="s">
        <v>185</v>
      </c>
      <c r="D206" s="17">
        <v>2022</v>
      </c>
      <c r="E206" s="23"/>
      <c r="F206" s="24"/>
      <c r="G206" s="24">
        <v>1</v>
      </c>
      <c r="H206" s="24"/>
      <c r="I206" s="24"/>
      <c r="J206" s="24"/>
      <c r="K206" s="24"/>
      <c r="L206" s="24"/>
      <c r="M206" s="24"/>
      <c r="N206" s="24"/>
      <c r="O206" s="24"/>
      <c r="P206" s="24"/>
      <c r="Q206" s="24"/>
      <c r="R206" s="24"/>
      <c r="S206" s="24"/>
      <c r="T206" s="24"/>
      <c r="U206" s="24"/>
      <c r="V206" s="24"/>
      <c r="W206" s="24"/>
      <c r="X206" s="24"/>
      <c r="Y206" s="24"/>
      <c r="AB206" s="29"/>
      <c r="AC206" s="29">
        <v>1</v>
      </c>
      <c r="AD206" s="29"/>
      <c r="AE206" s="29"/>
      <c r="AF206" s="29"/>
      <c r="AG206" s="29"/>
      <c r="AH206" s="29"/>
      <c r="AI206" s="29"/>
    </row>
    <row r="207" spans="1:35" s="16" customFormat="1" ht="13.5" customHeight="1" x14ac:dyDescent="0.2">
      <c r="A207" s="16" t="s">
        <v>917</v>
      </c>
      <c r="B207" s="16" t="s">
        <v>918</v>
      </c>
      <c r="C207" s="6" t="s">
        <v>919</v>
      </c>
      <c r="D207" s="17">
        <v>2002</v>
      </c>
      <c r="E207" s="23"/>
      <c r="F207" s="24"/>
      <c r="G207" s="24"/>
      <c r="H207" s="24"/>
      <c r="I207" s="24"/>
      <c r="J207" s="24"/>
      <c r="K207" s="24"/>
      <c r="L207" s="24"/>
      <c r="M207" s="24"/>
      <c r="N207" s="24"/>
      <c r="O207" s="24"/>
      <c r="P207" s="24"/>
      <c r="Q207" s="24"/>
      <c r="R207" s="24"/>
      <c r="S207" s="24"/>
      <c r="T207" s="24"/>
      <c r="U207" s="24"/>
      <c r="V207" s="24"/>
      <c r="W207" s="24"/>
      <c r="X207" s="24"/>
      <c r="Y207" s="24"/>
      <c r="AB207" s="29"/>
      <c r="AC207" s="29"/>
      <c r="AD207" s="29"/>
      <c r="AE207" s="29"/>
      <c r="AF207" s="29"/>
      <c r="AG207" s="29"/>
      <c r="AH207" s="29"/>
      <c r="AI207" s="29"/>
    </row>
    <row r="208" spans="1:35" s="16" customFormat="1" ht="13.5" customHeight="1" x14ac:dyDescent="0.2">
      <c r="A208" s="16" t="s">
        <v>650</v>
      </c>
      <c r="B208" s="16" t="s">
        <v>114</v>
      </c>
      <c r="C208" s="4" t="s">
        <v>383</v>
      </c>
      <c r="D208" s="17">
        <v>2022</v>
      </c>
      <c r="E208" s="23">
        <v>1</v>
      </c>
      <c r="F208" s="24"/>
      <c r="G208" s="24"/>
      <c r="H208" s="24"/>
      <c r="I208" s="24"/>
      <c r="J208" s="24"/>
      <c r="K208" s="24"/>
      <c r="L208" s="24"/>
      <c r="M208" s="24"/>
      <c r="N208" s="24"/>
      <c r="O208" s="24"/>
      <c r="P208" s="24"/>
      <c r="Q208" s="24"/>
      <c r="R208" s="24"/>
      <c r="S208" s="24"/>
      <c r="T208" s="24"/>
      <c r="U208" s="24"/>
      <c r="V208" s="24"/>
      <c r="W208" s="24"/>
      <c r="X208" s="24"/>
      <c r="Y208" s="24"/>
      <c r="AB208" s="29">
        <v>1</v>
      </c>
      <c r="AC208" s="29"/>
      <c r="AD208" s="29"/>
      <c r="AE208" s="29"/>
      <c r="AF208" s="29"/>
      <c r="AG208" s="29"/>
      <c r="AH208" s="29"/>
      <c r="AI208" s="29"/>
    </row>
    <row r="209" spans="1:35" s="16" customFormat="1" ht="13.5" customHeight="1" x14ac:dyDescent="0.2">
      <c r="A209" s="16" t="s">
        <v>578</v>
      </c>
      <c r="B209" s="16" t="s">
        <v>201</v>
      </c>
      <c r="C209" s="4" t="s">
        <v>202</v>
      </c>
      <c r="D209" s="17">
        <v>2010</v>
      </c>
      <c r="E209" s="23">
        <v>1</v>
      </c>
      <c r="F209" s="24"/>
      <c r="G209" s="24"/>
      <c r="H209" s="24"/>
      <c r="I209" s="24"/>
      <c r="J209" s="24"/>
      <c r="K209" s="24"/>
      <c r="L209" s="24"/>
      <c r="M209" s="24"/>
      <c r="N209" s="24"/>
      <c r="O209" s="24"/>
      <c r="P209" s="24"/>
      <c r="Q209" s="24"/>
      <c r="R209" s="24"/>
      <c r="S209" s="24"/>
      <c r="T209" s="24"/>
      <c r="U209" s="24"/>
      <c r="V209" s="24"/>
      <c r="W209" s="24"/>
      <c r="X209" s="24"/>
      <c r="Y209" s="24"/>
      <c r="AB209" s="29">
        <v>1</v>
      </c>
      <c r="AC209" s="29"/>
      <c r="AD209" s="29"/>
      <c r="AE209" s="29"/>
      <c r="AF209" s="29"/>
      <c r="AG209" s="29"/>
      <c r="AH209" s="29"/>
      <c r="AI209" s="29"/>
    </row>
    <row r="210" spans="1:35" s="16" customFormat="1" ht="13.5" customHeight="1" x14ac:dyDescent="0.2">
      <c r="A210" s="16" t="s">
        <v>651</v>
      </c>
      <c r="B210" s="16" t="s">
        <v>142</v>
      </c>
      <c r="C210" s="15" t="s">
        <v>409</v>
      </c>
      <c r="D210" s="17">
        <v>2023</v>
      </c>
      <c r="E210" s="23">
        <v>1</v>
      </c>
      <c r="F210" s="24">
        <v>1</v>
      </c>
      <c r="G210" s="24">
        <v>1</v>
      </c>
      <c r="H210" s="24"/>
      <c r="I210" s="24"/>
      <c r="J210" s="24"/>
      <c r="K210" s="24">
        <v>1</v>
      </c>
      <c r="L210" s="24"/>
      <c r="M210" s="24"/>
      <c r="N210" s="24"/>
      <c r="O210" s="24"/>
      <c r="P210" s="24"/>
      <c r="Q210" s="24"/>
      <c r="R210" s="24"/>
      <c r="S210" s="24"/>
      <c r="T210" s="24"/>
      <c r="U210" s="24"/>
      <c r="V210" s="24"/>
      <c r="W210" s="24"/>
      <c r="X210" s="24"/>
      <c r="Y210" s="24"/>
      <c r="AB210" s="29">
        <v>1</v>
      </c>
      <c r="AC210" s="29">
        <v>3</v>
      </c>
      <c r="AD210" s="29"/>
      <c r="AE210" s="29"/>
      <c r="AF210" s="29"/>
      <c r="AG210" s="29"/>
      <c r="AH210" s="29"/>
      <c r="AI210" s="29"/>
    </row>
    <row r="211" spans="1:35" s="16" customFormat="1" ht="13.5" customHeight="1" x14ac:dyDescent="0.2">
      <c r="A211" s="16" t="s">
        <v>652</v>
      </c>
      <c r="B211" s="16" t="s">
        <v>5</v>
      </c>
      <c r="C211" s="4" t="s">
        <v>303</v>
      </c>
      <c r="D211" s="17">
        <v>2010</v>
      </c>
      <c r="E211" s="23"/>
      <c r="F211" s="24"/>
      <c r="G211" s="24"/>
      <c r="H211" s="24"/>
      <c r="I211" s="24"/>
      <c r="J211" s="24"/>
      <c r="K211" s="24"/>
      <c r="L211" s="24"/>
      <c r="M211" s="24"/>
      <c r="N211" s="24">
        <v>1</v>
      </c>
      <c r="O211" s="24"/>
      <c r="P211" s="24"/>
      <c r="Q211" s="24"/>
      <c r="R211" s="24"/>
      <c r="S211" s="24"/>
      <c r="T211" s="24">
        <v>1</v>
      </c>
      <c r="U211" s="24"/>
      <c r="V211" s="24"/>
      <c r="W211" s="24"/>
      <c r="X211" s="24"/>
      <c r="Y211" s="24"/>
      <c r="AB211" s="29"/>
      <c r="AC211" s="29"/>
      <c r="AD211" s="29"/>
      <c r="AE211" s="29"/>
      <c r="AF211" s="29"/>
      <c r="AG211" s="29"/>
      <c r="AH211" s="29"/>
      <c r="AI211" s="29"/>
    </row>
    <row r="212" spans="1:35" s="16" customFormat="1" ht="13.5" customHeight="1" x14ac:dyDescent="0.2">
      <c r="A212" s="16" t="s">
        <v>990</v>
      </c>
      <c r="B212" s="16" t="s">
        <v>991</v>
      </c>
      <c r="C212" s="4" t="s">
        <v>992</v>
      </c>
      <c r="D212" s="17">
        <v>2022</v>
      </c>
      <c r="E212" s="23"/>
      <c r="F212" s="24"/>
      <c r="G212" s="24"/>
      <c r="H212" s="24"/>
      <c r="I212" s="24"/>
      <c r="J212" s="24"/>
      <c r="K212" s="24"/>
      <c r="L212" s="24"/>
      <c r="M212" s="24"/>
      <c r="N212" s="24"/>
      <c r="O212" s="24"/>
      <c r="P212" s="24"/>
      <c r="Q212" s="24"/>
      <c r="R212" s="24"/>
      <c r="S212" s="24"/>
      <c r="T212" s="24"/>
      <c r="U212" s="24"/>
      <c r="V212" s="24">
        <v>1</v>
      </c>
      <c r="W212" s="24">
        <v>1</v>
      </c>
      <c r="X212" s="24"/>
      <c r="Y212" s="24"/>
      <c r="AB212" s="29"/>
      <c r="AC212" s="29"/>
      <c r="AD212" s="29"/>
      <c r="AE212" s="29"/>
      <c r="AF212" s="29"/>
      <c r="AG212" s="29"/>
      <c r="AH212" s="29"/>
      <c r="AI212" s="29"/>
    </row>
    <row r="213" spans="1:35" s="16" customFormat="1" ht="13.5" customHeight="1" x14ac:dyDescent="0.2">
      <c r="A213" s="16" t="s">
        <v>616</v>
      </c>
      <c r="B213" s="16" t="s">
        <v>294</v>
      </c>
      <c r="C213" s="4" t="s">
        <v>295</v>
      </c>
      <c r="D213" s="17">
        <v>2013</v>
      </c>
      <c r="E213" s="23"/>
      <c r="F213" s="24"/>
      <c r="G213" s="24"/>
      <c r="H213" s="24"/>
      <c r="I213" s="24"/>
      <c r="J213" s="24"/>
      <c r="K213" s="24"/>
      <c r="L213" s="24"/>
      <c r="M213" s="24"/>
      <c r="N213" s="24"/>
      <c r="O213" s="24"/>
      <c r="P213" s="24"/>
      <c r="Q213" s="24"/>
      <c r="R213" s="24">
        <v>1</v>
      </c>
      <c r="S213" s="24"/>
      <c r="T213" s="24"/>
      <c r="U213" s="24"/>
      <c r="V213" s="24"/>
      <c r="W213" s="24"/>
      <c r="X213" s="24"/>
      <c r="Y213" s="24"/>
      <c r="AB213" s="29"/>
      <c r="AC213" s="29"/>
      <c r="AD213" s="29"/>
      <c r="AE213" s="29"/>
      <c r="AF213" s="29"/>
      <c r="AG213" s="29"/>
      <c r="AH213" s="29"/>
      <c r="AI213" s="29">
        <v>1</v>
      </c>
    </row>
    <row r="214" spans="1:35" s="16" customFormat="1" ht="13.5" customHeight="1" x14ac:dyDescent="0.2">
      <c r="A214" s="16" t="s">
        <v>774</v>
      </c>
      <c r="B214" s="16" t="s">
        <v>769</v>
      </c>
      <c r="C214" s="30" t="s">
        <v>770</v>
      </c>
      <c r="D214" s="17">
        <v>2018</v>
      </c>
      <c r="E214" s="23">
        <v>1</v>
      </c>
      <c r="F214" s="24"/>
      <c r="G214" s="24"/>
      <c r="H214" s="24"/>
      <c r="I214" s="24"/>
      <c r="J214" s="24"/>
      <c r="K214" s="24"/>
      <c r="L214" s="24"/>
      <c r="M214" s="24"/>
      <c r="N214" s="24"/>
      <c r="O214" s="24"/>
      <c r="P214" s="24"/>
      <c r="Q214" s="24"/>
      <c r="R214" s="24"/>
      <c r="S214" s="24"/>
      <c r="T214" s="24"/>
      <c r="U214" s="24"/>
      <c r="V214" s="24"/>
      <c r="W214" s="24"/>
      <c r="X214" s="24"/>
      <c r="Y214" s="24"/>
      <c r="AB214" s="29">
        <v>1</v>
      </c>
      <c r="AC214" s="29"/>
      <c r="AD214" s="29"/>
      <c r="AE214" s="29"/>
      <c r="AF214" s="29"/>
      <c r="AG214" s="29"/>
      <c r="AH214" s="29"/>
      <c r="AI214" s="29"/>
    </row>
    <row r="215" spans="1:35" s="16" customFormat="1" ht="13.5" customHeight="1" x14ac:dyDescent="0.2">
      <c r="A215" s="16" t="s">
        <v>655</v>
      </c>
      <c r="B215" s="16" t="s">
        <v>131</v>
      </c>
      <c r="C215" s="15" t="s">
        <v>400</v>
      </c>
      <c r="D215" s="17">
        <v>2018</v>
      </c>
      <c r="E215" s="23">
        <v>1</v>
      </c>
      <c r="F215" s="24"/>
      <c r="G215" s="24">
        <v>1</v>
      </c>
      <c r="H215" s="24"/>
      <c r="I215" s="24"/>
      <c r="J215" s="24"/>
      <c r="K215" s="24"/>
      <c r="L215" s="24"/>
      <c r="M215" s="24"/>
      <c r="N215" s="24"/>
      <c r="O215" s="24"/>
      <c r="P215" s="24"/>
      <c r="Q215" s="24"/>
      <c r="R215" s="24"/>
      <c r="S215" s="24"/>
      <c r="T215" s="24"/>
      <c r="U215" s="24"/>
      <c r="V215" s="24"/>
      <c r="W215" s="24"/>
      <c r="X215" s="24"/>
      <c r="Y215" s="24"/>
      <c r="AB215" s="29">
        <v>1</v>
      </c>
      <c r="AC215" s="29">
        <v>1</v>
      </c>
      <c r="AD215" s="29"/>
      <c r="AE215" s="29"/>
      <c r="AF215" s="29"/>
      <c r="AG215" s="29"/>
      <c r="AH215" s="29"/>
      <c r="AI215" s="29"/>
    </row>
    <row r="216" spans="1:35" s="16" customFormat="1" ht="13.5" customHeight="1" x14ac:dyDescent="0.2">
      <c r="A216" s="16" t="s">
        <v>656</v>
      </c>
      <c r="B216" s="16" t="s">
        <v>171</v>
      </c>
      <c r="C216" s="4" t="s">
        <v>172</v>
      </c>
      <c r="D216" s="17">
        <v>2014</v>
      </c>
      <c r="E216" s="23"/>
      <c r="F216" s="24"/>
      <c r="G216" s="24"/>
      <c r="H216" s="24"/>
      <c r="I216" s="24"/>
      <c r="J216" s="24"/>
      <c r="K216" s="24"/>
      <c r="L216" s="24"/>
      <c r="M216" s="24"/>
      <c r="N216" s="24"/>
      <c r="O216" s="24"/>
      <c r="P216" s="24"/>
      <c r="Q216" s="24"/>
      <c r="R216" s="24"/>
      <c r="S216" s="24">
        <v>1</v>
      </c>
      <c r="T216" s="24"/>
      <c r="U216" s="24"/>
      <c r="V216" s="24"/>
      <c r="W216" s="24"/>
      <c r="X216" s="24"/>
      <c r="Y216" s="24"/>
      <c r="AB216" s="29"/>
      <c r="AC216" s="29"/>
      <c r="AD216" s="29"/>
      <c r="AE216" s="29"/>
      <c r="AF216" s="29"/>
      <c r="AG216" s="29"/>
      <c r="AH216" s="29"/>
      <c r="AI216" s="29"/>
    </row>
    <row r="217" spans="1:35" s="16" customFormat="1" ht="13.5" customHeight="1" x14ac:dyDescent="0.2">
      <c r="A217" s="16" t="s">
        <v>657</v>
      </c>
      <c r="B217" s="16" t="s">
        <v>100</v>
      </c>
      <c r="C217" s="15" t="s">
        <v>369</v>
      </c>
      <c r="D217" s="17">
        <v>1999</v>
      </c>
      <c r="E217" s="23"/>
      <c r="F217" s="24"/>
      <c r="G217" s="24"/>
      <c r="H217" s="24">
        <v>1</v>
      </c>
      <c r="I217" s="24"/>
      <c r="J217" s="24"/>
      <c r="K217" s="24"/>
      <c r="L217" s="24"/>
      <c r="M217" s="24"/>
      <c r="N217" s="24"/>
      <c r="O217" s="24"/>
      <c r="P217" s="24"/>
      <c r="Q217" s="24"/>
      <c r="R217" s="24"/>
      <c r="S217" s="24"/>
      <c r="T217" s="24"/>
      <c r="U217" s="24"/>
      <c r="V217" s="24"/>
      <c r="W217" s="24"/>
      <c r="X217" s="24"/>
      <c r="Y217" s="24"/>
      <c r="AB217" s="29"/>
      <c r="AC217" s="29">
        <v>1</v>
      </c>
      <c r="AD217" s="29"/>
      <c r="AE217" s="29"/>
      <c r="AF217" s="29"/>
      <c r="AG217" s="29"/>
      <c r="AH217" s="29"/>
      <c r="AI217" s="29"/>
    </row>
    <row r="218" spans="1:35" s="16" customFormat="1" ht="13.5" customHeight="1" x14ac:dyDescent="0.2">
      <c r="A218" s="16" t="s">
        <v>920</v>
      </c>
      <c r="B218" s="16" t="s">
        <v>921</v>
      </c>
      <c r="C218" s="6" t="s">
        <v>922</v>
      </c>
      <c r="D218" s="17">
        <v>2008</v>
      </c>
      <c r="E218" s="23"/>
      <c r="F218" s="24"/>
      <c r="G218" s="24"/>
      <c r="H218" s="24"/>
      <c r="I218" s="24"/>
      <c r="J218" s="24"/>
      <c r="K218" s="24"/>
      <c r="L218" s="24"/>
      <c r="M218" s="24"/>
      <c r="N218" s="24">
        <v>1</v>
      </c>
      <c r="O218" s="24"/>
      <c r="P218" s="24"/>
      <c r="Q218" s="24">
        <v>1</v>
      </c>
      <c r="R218" s="24"/>
      <c r="S218" s="24"/>
      <c r="T218" s="24"/>
      <c r="U218" s="24"/>
      <c r="V218" s="24"/>
      <c r="W218" s="24"/>
      <c r="X218" s="24"/>
      <c r="Y218" s="24"/>
      <c r="AB218" s="29"/>
      <c r="AC218" s="29"/>
      <c r="AD218" s="29"/>
      <c r="AE218" s="29"/>
      <c r="AF218" s="29">
        <v>1</v>
      </c>
      <c r="AG218" s="29"/>
      <c r="AH218" s="29">
        <v>1</v>
      </c>
      <c r="AI218" s="29"/>
    </row>
    <row r="219" spans="1:35" s="16" customFormat="1" ht="13.5" customHeight="1" x14ac:dyDescent="0.2">
      <c r="A219" s="16" t="s">
        <v>658</v>
      </c>
      <c r="B219" s="16" t="s">
        <v>65</v>
      </c>
      <c r="C219" s="4" t="s">
        <v>173</v>
      </c>
      <c r="D219" s="17">
        <v>2012</v>
      </c>
      <c r="E219" s="23"/>
      <c r="F219" s="24"/>
      <c r="G219" s="24">
        <v>1</v>
      </c>
      <c r="H219" s="24"/>
      <c r="I219" s="24"/>
      <c r="J219" s="24"/>
      <c r="K219" s="24"/>
      <c r="L219" s="24"/>
      <c r="M219" s="24"/>
      <c r="N219" s="24"/>
      <c r="O219" s="24"/>
      <c r="P219" s="24"/>
      <c r="Q219" s="24"/>
      <c r="R219" s="24"/>
      <c r="S219" s="24">
        <v>1</v>
      </c>
      <c r="T219" s="24"/>
      <c r="U219" s="24"/>
      <c r="V219" s="24"/>
      <c r="W219" s="24"/>
      <c r="X219" s="24"/>
      <c r="Y219" s="24"/>
      <c r="AB219" s="29"/>
      <c r="AC219" s="29">
        <v>1</v>
      </c>
      <c r="AD219" s="29"/>
      <c r="AE219" s="29"/>
      <c r="AF219" s="29"/>
      <c r="AG219" s="29"/>
      <c r="AH219" s="29"/>
      <c r="AI219" s="29"/>
    </row>
    <row r="220" spans="1:35" s="16" customFormat="1" ht="13.5" customHeight="1" x14ac:dyDescent="0.2">
      <c r="A220" s="16" t="s">
        <v>627</v>
      </c>
      <c r="B220" s="16" t="s">
        <v>255</v>
      </c>
      <c r="C220" s="4" t="s">
        <v>256</v>
      </c>
      <c r="D220" s="17">
        <v>2019</v>
      </c>
      <c r="E220" s="23"/>
      <c r="F220" s="24"/>
      <c r="G220" s="24"/>
      <c r="H220" s="24"/>
      <c r="I220" s="24"/>
      <c r="J220" s="24"/>
      <c r="K220" s="24"/>
      <c r="L220" s="24"/>
      <c r="M220" s="24">
        <v>1</v>
      </c>
      <c r="N220" s="24"/>
      <c r="O220" s="24"/>
      <c r="P220" s="24"/>
      <c r="Q220" s="24"/>
      <c r="R220" s="24"/>
      <c r="S220" s="24"/>
      <c r="T220" s="24"/>
      <c r="U220" s="24"/>
      <c r="V220" s="24">
        <v>1</v>
      </c>
      <c r="W220" s="24"/>
      <c r="X220" s="24"/>
      <c r="Y220" s="24"/>
      <c r="AB220" s="29"/>
      <c r="AC220" s="29"/>
      <c r="AD220" s="29"/>
      <c r="AE220" s="29">
        <v>1</v>
      </c>
      <c r="AF220" s="29"/>
      <c r="AG220" s="29"/>
      <c r="AH220" s="29"/>
      <c r="AI220" s="29"/>
    </row>
    <row r="221" spans="1:35" s="16" customFormat="1" ht="13.5" customHeight="1" x14ac:dyDescent="0.2">
      <c r="A221" s="16" t="s">
        <v>668</v>
      </c>
      <c r="B221" s="16" t="s">
        <v>501</v>
      </c>
      <c r="C221" s="14" t="s">
        <v>502</v>
      </c>
      <c r="D221" s="17">
        <v>2024</v>
      </c>
      <c r="E221" s="23">
        <v>1</v>
      </c>
      <c r="F221" s="24"/>
      <c r="G221" s="24"/>
      <c r="H221" s="24"/>
      <c r="I221" s="24"/>
      <c r="J221" s="24"/>
      <c r="K221" s="24"/>
      <c r="L221" s="24"/>
      <c r="M221" s="24"/>
      <c r="N221" s="24"/>
      <c r="O221" s="24"/>
      <c r="P221" s="24"/>
      <c r="Q221" s="24"/>
      <c r="R221" s="24"/>
      <c r="S221" s="24"/>
      <c r="T221" s="24"/>
      <c r="U221" s="24"/>
      <c r="V221" s="24"/>
      <c r="W221" s="24"/>
      <c r="X221" s="24"/>
      <c r="Y221" s="24"/>
      <c r="AB221" s="29">
        <v>1</v>
      </c>
      <c r="AC221" s="29"/>
      <c r="AD221" s="29"/>
      <c r="AE221" s="29"/>
      <c r="AF221" s="29"/>
      <c r="AG221" s="29"/>
      <c r="AH221" s="29"/>
      <c r="AI221" s="29"/>
    </row>
    <row r="222" spans="1:35" s="16" customFormat="1" ht="13.5" customHeight="1" x14ac:dyDescent="0.2">
      <c r="A222" s="16" t="s">
        <v>924</v>
      </c>
      <c r="B222" s="16" t="s">
        <v>927</v>
      </c>
      <c r="C222" s="4" t="s">
        <v>930</v>
      </c>
      <c r="D222" s="17">
        <v>1989</v>
      </c>
      <c r="E222" s="23"/>
      <c r="F222" s="24"/>
      <c r="G222" s="24">
        <v>1</v>
      </c>
      <c r="H222" s="24"/>
      <c r="I222" s="24"/>
      <c r="J222" s="24"/>
      <c r="K222" s="24"/>
      <c r="L222" s="24"/>
      <c r="M222" s="24"/>
      <c r="N222" s="24"/>
      <c r="O222" s="24"/>
      <c r="P222" s="24"/>
      <c r="Q222" s="24"/>
      <c r="R222" s="24"/>
      <c r="S222" s="24"/>
      <c r="T222" s="24"/>
      <c r="U222" s="24"/>
      <c r="V222" s="24"/>
      <c r="W222" s="24"/>
      <c r="X222" s="24"/>
      <c r="Y222" s="24"/>
      <c r="AB222" s="29"/>
      <c r="AC222" s="29">
        <v>1</v>
      </c>
      <c r="AD222" s="29"/>
      <c r="AE222" s="29"/>
      <c r="AF222" s="29"/>
      <c r="AG222" s="29"/>
      <c r="AH222" s="29"/>
      <c r="AI222" s="29"/>
    </row>
    <row r="223" spans="1:35" s="16" customFormat="1" ht="13.5" customHeight="1" x14ac:dyDescent="0.2">
      <c r="A223" s="16" t="s">
        <v>923</v>
      </c>
      <c r="B223" s="16" t="s">
        <v>926</v>
      </c>
      <c r="C223" s="4" t="s">
        <v>929</v>
      </c>
      <c r="D223" s="17">
        <v>1986</v>
      </c>
      <c r="E223" s="23"/>
      <c r="F223" s="24"/>
      <c r="G223" s="24">
        <v>1</v>
      </c>
      <c r="H223" s="24"/>
      <c r="I223" s="24"/>
      <c r="J223" s="24"/>
      <c r="K223" s="24"/>
      <c r="L223" s="24"/>
      <c r="M223" s="24"/>
      <c r="N223" s="24"/>
      <c r="O223" s="24"/>
      <c r="P223" s="24"/>
      <c r="Q223" s="24"/>
      <c r="R223" s="24"/>
      <c r="S223" s="24"/>
      <c r="T223" s="24"/>
      <c r="U223" s="24"/>
      <c r="V223" s="24"/>
      <c r="W223" s="24"/>
      <c r="X223" s="24"/>
      <c r="Y223" s="24"/>
      <c r="AB223" s="29"/>
      <c r="AC223" s="29">
        <v>1</v>
      </c>
      <c r="AD223" s="29"/>
      <c r="AE223" s="29"/>
      <c r="AF223" s="29"/>
      <c r="AG223" s="29"/>
      <c r="AH223" s="29"/>
      <c r="AI223" s="29"/>
    </row>
    <row r="224" spans="1:35" s="16" customFormat="1" ht="13.5" customHeight="1" x14ac:dyDescent="0.2">
      <c r="A224" s="16" t="s">
        <v>925</v>
      </c>
      <c r="B224" s="16" t="s">
        <v>928</v>
      </c>
      <c r="C224" s="4" t="s">
        <v>931</v>
      </c>
      <c r="D224" s="17">
        <v>1984</v>
      </c>
      <c r="E224" s="23"/>
      <c r="F224" s="24"/>
      <c r="G224" s="24">
        <v>1</v>
      </c>
      <c r="H224" s="24"/>
      <c r="I224" s="24"/>
      <c r="J224" s="24"/>
      <c r="K224" s="24"/>
      <c r="L224" s="24"/>
      <c r="M224" s="24"/>
      <c r="N224" s="24"/>
      <c r="O224" s="24"/>
      <c r="P224" s="24"/>
      <c r="Q224" s="24"/>
      <c r="R224" s="24"/>
      <c r="S224" s="24"/>
      <c r="T224" s="24"/>
      <c r="U224" s="24"/>
      <c r="V224" s="24"/>
      <c r="W224" s="24"/>
      <c r="X224" s="24"/>
      <c r="Y224" s="24"/>
      <c r="AB224" s="29"/>
      <c r="AC224" s="29">
        <v>1</v>
      </c>
      <c r="AD224" s="29"/>
      <c r="AE224" s="29"/>
      <c r="AF224" s="29"/>
      <c r="AG224" s="29"/>
      <c r="AH224" s="29"/>
      <c r="AI224" s="29"/>
    </row>
    <row r="225" spans="1:35" s="16" customFormat="1" ht="13.5" customHeight="1" x14ac:dyDescent="0.2">
      <c r="A225" s="16" t="s">
        <v>746</v>
      </c>
      <c r="B225" s="16" t="s">
        <v>16</v>
      </c>
      <c r="C225" s="4" t="s">
        <v>438</v>
      </c>
      <c r="D225" s="17">
        <v>2022</v>
      </c>
      <c r="E225" s="23"/>
      <c r="F225" s="24"/>
      <c r="G225" s="24">
        <v>1</v>
      </c>
      <c r="H225" s="24"/>
      <c r="I225" s="24"/>
      <c r="J225" s="24"/>
      <c r="K225" s="24"/>
      <c r="L225" s="24"/>
      <c r="M225" s="24"/>
      <c r="N225" s="24"/>
      <c r="O225" s="24"/>
      <c r="P225" s="24"/>
      <c r="Q225" s="24"/>
      <c r="R225" s="24"/>
      <c r="S225" s="24"/>
      <c r="T225" s="24"/>
      <c r="U225" s="24"/>
      <c r="V225" s="24"/>
      <c r="W225" s="24"/>
      <c r="X225" s="24"/>
      <c r="Y225" s="24"/>
      <c r="AB225" s="29"/>
      <c r="AC225" s="29">
        <v>1</v>
      </c>
      <c r="AD225" s="29"/>
      <c r="AE225" s="29"/>
      <c r="AF225" s="29"/>
      <c r="AG225" s="29"/>
      <c r="AH225" s="29"/>
      <c r="AI225" s="29"/>
    </row>
    <row r="226" spans="1:35" s="16" customFormat="1" ht="13.5" customHeight="1" x14ac:dyDescent="0.2">
      <c r="A226" s="16" t="s">
        <v>562</v>
      </c>
      <c r="B226" s="16" t="s">
        <v>238</v>
      </c>
      <c r="C226" s="4" t="s">
        <v>239</v>
      </c>
      <c r="D226" s="17">
        <v>2007</v>
      </c>
      <c r="E226" s="23"/>
      <c r="F226" s="24"/>
      <c r="G226" s="24"/>
      <c r="H226" s="24"/>
      <c r="I226" s="24"/>
      <c r="J226" s="24"/>
      <c r="K226" s="24"/>
      <c r="L226" s="24"/>
      <c r="M226" s="24"/>
      <c r="N226" s="24">
        <v>1</v>
      </c>
      <c r="O226" s="24"/>
      <c r="P226" s="24"/>
      <c r="Q226" s="24"/>
      <c r="R226" s="24"/>
      <c r="S226" s="24"/>
      <c r="T226" s="24"/>
      <c r="U226" s="24"/>
      <c r="V226" s="24">
        <v>1</v>
      </c>
      <c r="W226" s="24"/>
      <c r="X226" s="24"/>
      <c r="Y226" s="24"/>
      <c r="AB226" s="29"/>
      <c r="AC226" s="29"/>
      <c r="AD226" s="29"/>
      <c r="AE226" s="29"/>
      <c r="AF226" s="29">
        <v>1</v>
      </c>
      <c r="AG226" s="29"/>
      <c r="AH226" s="29"/>
      <c r="AI226" s="29"/>
    </row>
    <row r="227" spans="1:35" s="16" customFormat="1" ht="13.5" customHeight="1" x14ac:dyDescent="0.2">
      <c r="A227" s="16" t="s">
        <v>659</v>
      </c>
      <c r="B227" s="16" t="s">
        <v>28</v>
      </c>
      <c r="C227" s="4" t="s">
        <v>444</v>
      </c>
      <c r="D227" s="17">
        <v>2018</v>
      </c>
      <c r="E227" s="23"/>
      <c r="F227" s="24"/>
      <c r="G227" s="24"/>
      <c r="H227" s="24"/>
      <c r="I227" s="24"/>
      <c r="J227" s="24"/>
      <c r="K227" s="24"/>
      <c r="L227" s="24"/>
      <c r="M227" s="24">
        <v>1</v>
      </c>
      <c r="N227" s="24"/>
      <c r="O227" s="24"/>
      <c r="P227" s="24"/>
      <c r="Q227" s="24"/>
      <c r="R227" s="24"/>
      <c r="S227" s="24"/>
      <c r="T227" s="24"/>
      <c r="U227" s="24"/>
      <c r="V227" s="24"/>
      <c r="W227" s="24"/>
      <c r="X227" s="24"/>
      <c r="Y227" s="24"/>
      <c r="AB227" s="29"/>
      <c r="AC227" s="29"/>
      <c r="AD227" s="29"/>
      <c r="AE227" s="29">
        <v>1</v>
      </c>
      <c r="AF227" s="29"/>
      <c r="AG227" s="29"/>
      <c r="AH227" s="29"/>
      <c r="AI227" s="29"/>
    </row>
    <row r="228" spans="1:35" s="16" customFormat="1" ht="13.5" customHeight="1" x14ac:dyDescent="0.2">
      <c r="A228" s="16" t="s">
        <v>585</v>
      </c>
      <c r="B228" s="16" t="s">
        <v>254</v>
      </c>
      <c r="C228" s="4" t="s">
        <v>457</v>
      </c>
      <c r="D228" s="17">
        <v>2020</v>
      </c>
      <c r="E228" s="23"/>
      <c r="F228" s="24"/>
      <c r="G228" s="24"/>
      <c r="H228" s="24"/>
      <c r="I228" s="24"/>
      <c r="J228" s="24"/>
      <c r="K228" s="24"/>
      <c r="L228" s="24"/>
      <c r="M228" s="24">
        <v>1</v>
      </c>
      <c r="N228" s="24"/>
      <c r="O228" s="24"/>
      <c r="P228" s="24"/>
      <c r="Q228" s="24"/>
      <c r="R228" s="24"/>
      <c r="S228" s="24"/>
      <c r="T228" s="24"/>
      <c r="U228" s="24"/>
      <c r="V228" s="24">
        <v>1</v>
      </c>
      <c r="W228" s="24"/>
      <c r="X228" s="24"/>
      <c r="Y228" s="24"/>
      <c r="AB228" s="29"/>
      <c r="AC228" s="29"/>
      <c r="AD228" s="29"/>
      <c r="AE228" s="29">
        <v>1</v>
      </c>
      <c r="AF228" s="29"/>
      <c r="AG228" s="29"/>
      <c r="AH228" s="29"/>
      <c r="AI228" s="29"/>
    </row>
    <row r="229" spans="1:35" s="16" customFormat="1" ht="13.5" customHeight="1" x14ac:dyDescent="0.2">
      <c r="A229" s="16" t="s">
        <v>660</v>
      </c>
      <c r="B229" s="16" t="s">
        <v>154</v>
      </c>
      <c r="C229" s="15" t="s">
        <v>420</v>
      </c>
      <c r="D229" s="17">
        <v>2019</v>
      </c>
      <c r="E229" s="23"/>
      <c r="F229" s="24"/>
      <c r="G229" s="24"/>
      <c r="H229" s="24"/>
      <c r="I229" s="24"/>
      <c r="J229" s="24"/>
      <c r="K229" s="24"/>
      <c r="L229" s="24"/>
      <c r="M229" s="24"/>
      <c r="N229" s="24"/>
      <c r="O229" s="24"/>
      <c r="P229" s="24"/>
      <c r="Q229" s="24"/>
      <c r="R229" s="24"/>
      <c r="S229" s="24"/>
      <c r="T229" s="24"/>
      <c r="U229" s="24"/>
      <c r="V229" s="24"/>
      <c r="W229" s="24"/>
      <c r="X229" s="24"/>
      <c r="Y229" s="24">
        <v>1</v>
      </c>
      <c r="AB229" s="29"/>
      <c r="AC229" s="29"/>
      <c r="AD229" s="29"/>
      <c r="AE229" s="29"/>
      <c r="AF229" s="29"/>
      <c r="AG229" s="29"/>
      <c r="AH229" s="29"/>
      <c r="AI229" s="29"/>
    </row>
    <row r="230" spans="1:35" s="16" customFormat="1" ht="13.5" customHeight="1" x14ac:dyDescent="0.2">
      <c r="A230" s="16" t="s">
        <v>661</v>
      </c>
      <c r="B230" s="16" t="s">
        <v>81</v>
      </c>
      <c r="C230" s="4" t="s">
        <v>353</v>
      </c>
      <c r="D230" s="17">
        <v>2020</v>
      </c>
      <c r="E230" s="23"/>
      <c r="F230" s="24"/>
      <c r="G230" s="24">
        <v>1</v>
      </c>
      <c r="H230" s="24"/>
      <c r="I230" s="24"/>
      <c r="J230" s="24">
        <v>1</v>
      </c>
      <c r="K230" s="24"/>
      <c r="L230" s="24"/>
      <c r="M230" s="24"/>
      <c r="N230" s="24"/>
      <c r="O230" s="24"/>
      <c r="P230" s="24"/>
      <c r="Q230" s="24"/>
      <c r="R230" s="24"/>
      <c r="S230" s="24">
        <v>1</v>
      </c>
      <c r="T230" s="24"/>
      <c r="U230" s="24"/>
      <c r="V230" s="24"/>
      <c r="W230" s="24"/>
      <c r="X230" s="24"/>
      <c r="Y230" s="24"/>
      <c r="AB230" s="29"/>
      <c r="AC230" s="29">
        <v>2</v>
      </c>
      <c r="AD230" s="29"/>
      <c r="AE230" s="29"/>
      <c r="AF230" s="29"/>
      <c r="AG230" s="29"/>
      <c r="AH230" s="29"/>
      <c r="AI230" s="29"/>
    </row>
    <row r="231" spans="1:35" s="16" customFormat="1" ht="13.5" customHeight="1" x14ac:dyDescent="0.2">
      <c r="A231" s="16" t="s">
        <v>662</v>
      </c>
      <c r="B231" s="16" t="s">
        <v>37</v>
      </c>
      <c r="C231" s="4" t="s">
        <v>312</v>
      </c>
      <c r="D231" s="17">
        <v>2023</v>
      </c>
      <c r="E231" s="23"/>
      <c r="F231" s="24"/>
      <c r="G231" s="24"/>
      <c r="H231" s="24"/>
      <c r="I231" s="24"/>
      <c r="J231" s="24"/>
      <c r="K231" s="24"/>
      <c r="L231" s="24"/>
      <c r="M231" s="24"/>
      <c r="N231" s="24"/>
      <c r="O231" s="24"/>
      <c r="P231" s="24"/>
      <c r="Q231" s="24"/>
      <c r="R231" s="24"/>
      <c r="S231" s="24">
        <v>1</v>
      </c>
      <c r="T231" s="24"/>
      <c r="U231" s="24">
        <v>1</v>
      </c>
      <c r="V231" s="24"/>
      <c r="W231" s="24"/>
      <c r="X231" s="24"/>
      <c r="Y231" s="24"/>
      <c r="AB231" s="29"/>
      <c r="AC231" s="29"/>
      <c r="AD231" s="29"/>
      <c r="AE231" s="29"/>
      <c r="AF231" s="29"/>
      <c r="AG231" s="29"/>
      <c r="AH231" s="29"/>
      <c r="AI231" s="29"/>
    </row>
    <row r="232" spans="1:35" s="16" customFormat="1" ht="13.5" customHeight="1" x14ac:dyDescent="0.2">
      <c r="A232" s="16" t="s">
        <v>663</v>
      </c>
      <c r="B232" s="16" t="s">
        <v>8</v>
      </c>
      <c r="C232" s="4" t="s">
        <v>462</v>
      </c>
      <c r="D232" s="17">
        <v>2022</v>
      </c>
      <c r="E232" s="23"/>
      <c r="F232" s="24"/>
      <c r="G232" s="24">
        <v>1</v>
      </c>
      <c r="H232" s="24"/>
      <c r="I232" s="24"/>
      <c r="J232" s="24"/>
      <c r="K232" s="24">
        <v>1</v>
      </c>
      <c r="L232" s="24"/>
      <c r="M232" s="24"/>
      <c r="N232" s="24"/>
      <c r="O232" s="24"/>
      <c r="P232" s="24"/>
      <c r="Q232" s="24"/>
      <c r="R232" s="24"/>
      <c r="S232" s="24"/>
      <c r="T232" s="24"/>
      <c r="U232" s="24"/>
      <c r="V232" s="24"/>
      <c r="W232" s="24"/>
      <c r="X232" s="24"/>
      <c r="Y232" s="24"/>
      <c r="AB232" s="29"/>
      <c r="AC232" s="29">
        <v>2</v>
      </c>
      <c r="AD232" s="29"/>
      <c r="AE232" s="29"/>
      <c r="AF232" s="29"/>
      <c r="AG232" s="29"/>
      <c r="AH232" s="29"/>
      <c r="AI232" s="29"/>
    </row>
    <row r="233" spans="1:35" s="16" customFormat="1" ht="13.5" customHeight="1" x14ac:dyDescent="0.2">
      <c r="A233" s="16" t="s">
        <v>664</v>
      </c>
      <c r="B233" s="16" t="s">
        <v>10</v>
      </c>
      <c r="C233" s="4" t="s">
        <v>199</v>
      </c>
      <c r="D233" s="17">
        <v>2022</v>
      </c>
      <c r="E233" s="23">
        <v>1</v>
      </c>
      <c r="F233" s="24"/>
      <c r="G233" s="24"/>
      <c r="H233" s="24"/>
      <c r="I233" s="24"/>
      <c r="J233" s="24"/>
      <c r="K233" s="24"/>
      <c r="L233" s="24"/>
      <c r="M233" s="24"/>
      <c r="N233" s="24"/>
      <c r="O233" s="24"/>
      <c r="P233" s="24"/>
      <c r="Q233" s="24"/>
      <c r="R233" s="24"/>
      <c r="S233" s="24"/>
      <c r="T233" s="24"/>
      <c r="U233" s="24"/>
      <c r="V233" s="24"/>
      <c r="W233" s="24"/>
      <c r="X233" s="24"/>
      <c r="Y233" s="24"/>
      <c r="AB233" s="29">
        <v>1</v>
      </c>
      <c r="AC233" s="29"/>
      <c r="AD233" s="29"/>
      <c r="AE233" s="29"/>
      <c r="AF233" s="29"/>
      <c r="AG233" s="29"/>
      <c r="AH233" s="29"/>
      <c r="AI233" s="29"/>
    </row>
    <row r="234" spans="1:35" s="16" customFormat="1" ht="13.5" customHeight="1" x14ac:dyDescent="0.2">
      <c r="A234" s="16" t="s">
        <v>665</v>
      </c>
      <c r="B234" s="16" t="s">
        <v>116</v>
      </c>
      <c r="C234" s="15" t="s">
        <v>385</v>
      </c>
      <c r="D234" s="17">
        <v>2021</v>
      </c>
      <c r="E234" s="23"/>
      <c r="F234" s="24"/>
      <c r="G234" s="24">
        <v>1</v>
      </c>
      <c r="H234" s="24"/>
      <c r="I234" s="24"/>
      <c r="J234" s="24"/>
      <c r="K234" s="24"/>
      <c r="L234" s="24"/>
      <c r="M234" s="24"/>
      <c r="N234" s="24"/>
      <c r="O234" s="24"/>
      <c r="P234" s="24"/>
      <c r="Q234" s="24"/>
      <c r="R234" s="24"/>
      <c r="S234" s="24"/>
      <c r="T234" s="24"/>
      <c r="U234" s="24"/>
      <c r="V234" s="24"/>
      <c r="W234" s="24"/>
      <c r="X234" s="24"/>
      <c r="Y234" s="24"/>
      <c r="AB234" s="29"/>
      <c r="AC234" s="29">
        <v>1</v>
      </c>
      <c r="AD234" s="29"/>
      <c r="AE234" s="29"/>
      <c r="AF234" s="29"/>
      <c r="AG234" s="29"/>
      <c r="AH234" s="29"/>
      <c r="AI234" s="29"/>
    </row>
    <row r="235" spans="1:35" s="16" customFormat="1" ht="13.5" customHeight="1" x14ac:dyDescent="0.2">
      <c r="A235" s="16" t="s">
        <v>667</v>
      </c>
      <c r="B235" s="16" t="s">
        <v>119</v>
      </c>
      <c r="C235" s="15" t="s">
        <v>388</v>
      </c>
      <c r="D235" s="17">
        <v>2021</v>
      </c>
      <c r="E235" s="23"/>
      <c r="F235" s="24"/>
      <c r="G235" s="24">
        <v>1</v>
      </c>
      <c r="H235" s="24"/>
      <c r="I235" s="24"/>
      <c r="J235" s="24"/>
      <c r="K235" s="24"/>
      <c r="L235" s="24"/>
      <c r="M235" s="24"/>
      <c r="N235" s="24"/>
      <c r="O235" s="24"/>
      <c r="P235" s="24"/>
      <c r="Q235" s="24"/>
      <c r="R235" s="24"/>
      <c r="S235" s="24"/>
      <c r="T235" s="24"/>
      <c r="U235" s="24"/>
      <c r="V235" s="24"/>
      <c r="W235" s="24"/>
      <c r="X235" s="24"/>
      <c r="Y235" s="24"/>
      <c r="AB235" s="29"/>
      <c r="AC235" s="29">
        <v>1</v>
      </c>
      <c r="AD235" s="29"/>
      <c r="AE235" s="29"/>
      <c r="AF235" s="29"/>
      <c r="AG235" s="29"/>
      <c r="AH235" s="29"/>
      <c r="AI235" s="29"/>
    </row>
    <row r="236" spans="1:35" s="16" customFormat="1" ht="13.5" customHeight="1" x14ac:dyDescent="0.2">
      <c r="A236" s="16" t="s">
        <v>670</v>
      </c>
      <c r="B236" s="16" t="s">
        <v>6</v>
      </c>
      <c r="C236" s="4" t="s">
        <v>182</v>
      </c>
      <c r="D236" s="17">
        <v>2021</v>
      </c>
      <c r="E236" s="23"/>
      <c r="F236" s="24"/>
      <c r="G236" s="24"/>
      <c r="H236" s="24">
        <v>1</v>
      </c>
      <c r="I236" s="24"/>
      <c r="J236" s="24"/>
      <c r="K236" s="24"/>
      <c r="L236" s="24"/>
      <c r="M236" s="24"/>
      <c r="N236" s="24"/>
      <c r="O236" s="24"/>
      <c r="P236" s="24"/>
      <c r="Q236" s="24"/>
      <c r="R236" s="24"/>
      <c r="S236" s="24"/>
      <c r="T236" s="24"/>
      <c r="U236" s="24">
        <v>1</v>
      </c>
      <c r="V236" s="24"/>
      <c r="W236" s="24"/>
      <c r="X236" s="24"/>
      <c r="Y236" s="24"/>
      <c r="AB236" s="29"/>
      <c r="AC236" s="29">
        <v>1</v>
      </c>
      <c r="AD236" s="29"/>
      <c r="AE236" s="29"/>
      <c r="AF236" s="29"/>
      <c r="AG236" s="29"/>
      <c r="AH236" s="29"/>
      <c r="AI236" s="29"/>
    </row>
    <row r="237" spans="1:35" s="16" customFormat="1" ht="13.5" customHeight="1" x14ac:dyDescent="0.2">
      <c r="A237" s="16" t="s">
        <v>671</v>
      </c>
      <c r="B237" s="16" t="s">
        <v>49</v>
      </c>
      <c r="C237" s="4" t="s">
        <v>323</v>
      </c>
      <c r="D237" s="17">
        <v>2018</v>
      </c>
      <c r="E237" s="23"/>
      <c r="F237" s="24"/>
      <c r="G237" s="24">
        <v>1</v>
      </c>
      <c r="H237" s="24">
        <v>1</v>
      </c>
      <c r="I237" s="24">
        <v>1</v>
      </c>
      <c r="J237" s="24"/>
      <c r="K237" s="24"/>
      <c r="L237" s="24"/>
      <c r="M237" s="24"/>
      <c r="N237" s="24"/>
      <c r="O237" s="24"/>
      <c r="P237" s="24"/>
      <c r="Q237" s="24"/>
      <c r="R237" s="24"/>
      <c r="S237" s="24"/>
      <c r="T237" s="24"/>
      <c r="U237" s="24"/>
      <c r="V237" s="24"/>
      <c r="W237" s="24"/>
      <c r="X237" s="24"/>
      <c r="Y237" s="24"/>
      <c r="AB237" s="29"/>
      <c r="AC237" s="29">
        <v>3</v>
      </c>
      <c r="AD237" s="29"/>
      <c r="AE237" s="29"/>
      <c r="AF237" s="29"/>
      <c r="AG237" s="29"/>
      <c r="AH237" s="29"/>
      <c r="AI237" s="29"/>
    </row>
    <row r="238" spans="1:35" s="16" customFormat="1" ht="13.5" customHeight="1" x14ac:dyDescent="0.2">
      <c r="A238" s="16" t="s">
        <v>673</v>
      </c>
      <c r="B238" s="16" t="s">
        <v>47</v>
      </c>
      <c r="C238" s="4" t="s">
        <v>322</v>
      </c>
      <c r="D238" s="17">
        <v>2018</v>
      </c>
      <c r="E238" s="23"/>
      <c r="F238" s="24"/>
      <c r="G238" s="24"/>
      <c r="H238" s="24">
        <v>1</v>
      </c>
      <c r="I238" s="24"/>
      <c r="J238" s="24"/>
      <c r="K238" s="24">
        <v>1</v>
      </c>
      <c r="L238" s="24"/>
      <c r="M238" s="24"/>
      <c r="N238" s="24"/>
      <c r="O238" s="24"/>
      <c r="P238" s="24"/>
      <c r="Q238" s="24"/>
      <c r="R238" s="24"/>
      <c r="S238" s="24"/>
      <c r="T238" s="24"/>
      <c r="U238" s="24"/>
      <c r="V238" s="24"/>
      <c r="W238" s="24"/>
      <c r="X238" s="24"/>
      <c r="Y238" s="24"/>
      <c r="AB238" s="29"/>
      <c r="AC238" s="29">
        <v>2</v>
      </c>
      <c r="AD238" s="29"/>
      <c r="AE238" s="29"/>
      <c r="AF238" s="29"/>
      <c r="AG238" s="29"/>
      <c r="AH238" s="29"/>
      <c r="AI238" s="29"/>
    </row>
    <row r="239" spans="1:35" s="16" customFormat="1" ht="13.5" customHeight="1" x14ac:dyDescent="0.2">
      <c r="A239" s="16" t="s">
        <v>674</v>
      </c>
      <c r="B239" s="16" t="s">
        <v>174</v>
      </c>
      <c r="C239" s="4" t="s">
        <v>175</v>
      </c>
      <c r="D239" s="17">
        <v>2009</v>
      </c>
      <c r="E239" s="23"/>
      <c r="F239" s="24"/>
      <c r="G239" s="24"/>
      <c r="H239" s="24"/>
      <c r="I239" s="24">
        <v>1</v>
      </c>
      <c r="J239" s="24"/>
      <c r="K239" s="24"/>
      <c r="L239" s="24"/>
      <c r="M239" s="24"/>
      <c r="N239" s="24"/>
      <c r="O239" s="24"/>
      <c r="P239" s="24"/>
      <c r="Q239" s="24"/>
      <c r="R239" s="24"/>
      <c r="S239" s="24"/>
      <c r="T239" s="24"/>
      <c r="U239" s="24"/>
      <c r="V239" s="24"/>
      <c r="W239" s="24"/>
      <c r="X239" s="24"/>
      <c r="Y239" s="24"/>
      <c r="AB239" s="29"/>
      <c r="AC239" s="29">
        <v>1</v>
      </c>
      <c r="AD239" s="29"/>
      <c r="AE239" s="29"/>
      <c r="AF239" s="29"/>
      <c r="AG239" s="29"/>
      <c r="AH239" s="29"/>
      <c r="AI239" s="29"/>
    </row>
    <row r="240" spans="1:35" s="16" customFormat="1" ht="13.5" customHeight="1" x14ac:dyDescent="0.2">
      <c r="A240" s="16" t="s">
        <v>932</v>
      </c>
      <c r="B240" s="16" t="s">
        <v>933</v>
      </c>
      <c r="C240" s="4" t="s">
        <v>934</v>
      </c>
      <c r="D240" s="17">
        <v>2020</v>
      </c>
      <c r="E240" s="23"/>
      <c r="F240" s="24"/>
      <c r="G240" s="24"/>
      <c r="H240" s="24"/>
      <c r="I240" s="24">
        <v>1</v>
      </c>
      <c r="J240" s="24"/>
      <c r="K240" s="24"/>
      <c r="L240" s="24"/>
      <c r="M240" s="24"/>
      <c r="N240" s="24"/>
      <c r="O240" s="24"/>
      <c r="P240" s="24"/>
      <c r="Q240" s="24"/>
      <c r="R240" s="24"/>
      <c r="S240" s="24"/>
      <c r="T240" s="24"/>
      <c r="U240" s="24"/>
      <c r="V240" s="24"/>
      <c r="W240" s="24"/>
      <c r="X240" s="24"/>
      <c r="Y240" s="24"/>
      <c r="AB240" s="29"/>
      <c r="AC240" s="29">
        <v>1</v>
      </c>
      <c r="AD240" s="29"/>
      <c r="AE240" s="29"/>
      <c r="AF240" s="29"/>
      <c r="AG240" s="29"/>
      <c r="AH240" s="29"/>
      <c r="AI240" s="29"/>
    </row>
    <row r="241" spans="1:35" s="16" customFormat="1" ht="13.5" customHeight="1" x14ac:dyDescent="0.2">
      <c r="A241" s="16" t="s">
        <v>936</v>
      </c>
      <c r="B241" s="16" t="s">
        <v>935</v>
      </c>
      <c r="C241" s="6" t="s">
        <v>937</v>
      </c>
      <c r="D241" s="17">
        <v>2023</v>
      </c>
      <c r="E241" s="23"/>
      <c r="F241" s="24"/>
      <c r="G241" s="24"/>
      <c r="H241" s="24"/>
      <c r="I241" s="24"/>
      <c r="J241" s="24"/>
      <c r="K241" s="24"/>
      <c r="L241" s="24"/>
      <c r="M241" s="24">
        <v>1</v>
      </c>
      <c r="N241" s="24"/>
      <c r="O241" s="24"/>
      <c r="P241" s="24"/>
      <c r="Q241" s="24"/>
      <c r="R241" s="24"/>
      <c r="S241" s="24"/>
      <c r="T241" s="24"/>
      <c r="U241" s="24"/>
      <c r="V241" s="24"/>
      <c r="W241" s="24"/>
      <c r="X241" s="24"/>
      <c r="Y241" s="24"/>
      <c r="AB241" s="29"/>
      <c r="AC241" s="29"/>
      <c r="AD241" s="29"/>
      <c r="AE241" s="29">
        <v>1</v>
      </c>
      <c r="AF241" s="29"/>
      <c r="AG241" s="29"/>
      <c r="AH241" s="29"/>
      <c r="AI241" s="29"/>
    </row>
    <row r="242" spans="1:35" s="16" customFormat="1" ht="13.5" customHeight="1" x14ac:dyDescent="0.2">
      <c r="A242" s="16" t="s">
        <v>517</v>
      </c>
      <c r="B242" s="16" t="s">
        <v>258</v>
      </c>
      <c r="C242" s="4" t="s">
        <v>454</v>
      </c>
      <c r="D242" s="17">
        <v>2009</v>
      </c>
      <c r="E242" s="23"/>
      <c r="F242" s="24"/>
      <c r="G242" s="24"/>
      <c r="H242" s="24"/>
      <c r="I242" s="24"/>
      <c r="J242" s="24"/>
      <c r="K242" s="24"/>
      <c r="L242" s="24"/>
      <c r="M242" s="24"/>
      <c r="N242" s="24">
        <v>1</v>
      </c>
      <c r="O242" s="24"/>
      <c r="P242" s="24"/>
      <c r="Q242" s="24"/>
      <c r="R242" s="24"/>
      <c r="S242" s="24"/>
      <c r="T242" s="24"/>
      <c r="U242" s="24"/>
      <c r="V242" s="24"/>
      <c r="W242" s="24"/>
      <c r="X242" s="24"/>
      <c r="Y242" s="24"/>
      <c r="AB242" s="29"/>
      <c r="AC242" s="29"/>
      <c r="AD242" s="29"/>
      <c r="AE242" s="29"/>
      <c r="AF242" s="29">
        <v>1</v>
      </c>
      <c r="AG242" s="29"/>
      <c r="AH242" s="29"/>
      <c r="AI242" s="29"/>
    </row>
    <row r="243" spans="1:35" s="16" customFormat="1" ht="13.5" customHeight="1" x14ac:dyDescent="0.2">
      <c r="A243" s="16" t="s">
        <v>938</v>
      </c>
      <c r="B243" s="16" t="s">
        <v>939</v>
      </c>
      <c r="C243" s="6" t="s">
        <v>786</v>
      </c>
      <c r="D243" s="17">
        <v>2011</v>
      </c>
      <c r="E243" s="23"/>
      <c r="F243" s="24">
        <v>1</v>
      </c>
      <c r="G243" s="24">
        <v>1</v>
      </c>
      <c r="H243" s="24">
        <v>1</v>
      </c>
      <c r="I243" s="24"/>
      <c r="J243" s="24"/>
      <c r="K243" s="24"/>
      <c r="L243" s="24"/>
      <c r="M243" s="24"/>
      <c r="N243" s="24"/>
      <c r="O243" s="24"/>
      <c r="P243" s="24"/>
      <c r="Q243" s="24"/>
      <c r="R243" s="24"/>
      <c r="S243" s="24"/>
      <c r="T243" s="24"/>
      <c r="U243" s="24"/>
      <c r="V243" s="24"/>
      <c r="W243" s="24"/>
      <c r="X243" s="24"/>
      <c r="Y243" s="24"/>
      <c r="AB243" s="29"/>
      <c r="AC243" s="29">
        <v>3</v>
      </c>
      <c r="AD243" s="29"/>
      <c r="AE243" s="29"/>
      <c r="AF243" s="29"/>
      <c r="AG243" s="29"/>
      <c r="AH243" s="29"/>
      <c r="AI243" s="29"/>
    </row>
    <row r="244" spans="1:35" s="16" customFormat="1" ht="13.5" customHeight="1" x14ac:dyDescent="0.2">
      <c r="A244" s="16" t="s">
        <v>940</v>
      </c>
      <c r="B244" s="16" t="s">
        <v>941</v>
      </c>
      <c r="C244" s="4" t="s">
        <v>942</v>
      </c>
      <c r="D244" s="17">
        <v>1996</v>
      </c>
      <c r="E244" s="23"/>
      <c r="F244" s="24"/>
      <c r="G244" s="24"/>
      <c r="H244" s="24"/>
      <c r="I244" s="24"/>
      <c r="J244" s="24"/>
      <c r="K244" s="24"/>
      <c r="L244" s="24"/>
      <c r="M244" s="24"/>
      <c r="N244" s="24">
        <v>1</v>
      </c>
      <c r="O244" s="24"/>
      <c r="P244" s="24"/>
      <c r="Q244" s="24">
        <v>1</v>
      </c>
      <c r="R244" s="24"/>
      <c r="S244" s="24"/>
      <c r="T244" s="24"/>
      <c r="U244" s="24"/>
      <c r="V244" s="24"/>
      <c r="W244" s="24"/>
      <c r="X244" s="24"/>
      <c r="Y244" s="24"/>
      <c r="AB244" s="29"/>
      <c r="AC244" s="29"/>
      <c r="AD244" s="29"/>
      <c r="AE244" s="29"/>
      <c r="AF244" s="29">
        <v>1</v>
      </c>
      <c r="AG244" s="29"/>
      <c r="AH244" s="29">
        <v>1</v>
      </c>
      <c r="AI244" s="29"/>
    </row>
    <row r="245" spans="1:35" s="16" customFormat="1" ht="13.5" customHeight="1" x14ac:dyDescent="0.2">
      <c r="A245" s="16" t="s">
        <v>675</v>
      </c>
      <c r="B245" s="16" t="s">
        <v>61</v>
      </c>
      <c r="C245" s="4" t="s">
        <v>333</v>
      </c>
      <c r="D245" s="17">
        <v>2013</v>
      </c>
      <c r="E245" s="23"/>
      <c r="F245" s="24"/>
      <c r="G245" s="24"/>
      <c r="H245" s="24"/>
      <c r="I245" s="24">
        <v>1</v>
      </c>
      <c r="J245" s="24"/>
      <c r="K245" s="24"/>
      <c r="L245" s="24"/>
      <c r="M245" s="24"/>
      <c r="N245" s="24"/>
      <c r="O245" s="24"/>
      <c r="P245" s="24"/>
      <c r="Q245" s="24"/>
      <c r="R245" s="24"/>
      <c r="S245" s="24"/>
      <c r="T245" s="24"/>
      <c r="U245" s="24"/>
      <c r="V245" s="24"/>
      <c r="W245" s="24"/>
      <c r="X245" s="24"/>
      <c r="Y245" s="24"/>
      <c r="AB245" s="29"/>
      <c r="AC245" s="29">
        <v>1</v>
      </c>
      <c r="AD245" s="29"/>
      <c r="AE245" s="29"/>
      <c r="AF245" s="29"/>
      <c r="AG245" s="29"/>
      <c r="AH245" s="29"/>
      <c r="AI245" s="29"/>
    </row>
    <row r="246" spans="1:35" s="16" customFormat="1" ht="13.5" customHeight="1" x14ac:dyDescent="0.2">
      <c r="A246" s="16" t="s">
        <v>775</v>
      </c>
      <c r="B246" s="16" t="s">
        <v>771</v>
      </c>
      <c r="C246" s="4" t="s">
        <v>772</v>
      </c>
      <c r="D246" s="17">
        <v>2011</v>
      </c>
      <c r="E246" s="23">
        <v>1</v>
      </c>
      <c r="F246" s="24"/>
      <c r="G246" s="24"/>
      <c r="H246" s="24"/>
      <c r="I246" s="24"/>
      <c r="J246" s="24"/>
      <c r="K246" s="24"/>
      <c r="L246" s="24"/>
      <c r="M246" s="24"/>
      <c r="N246" s="24"/>
      <c r="O246" s="24"/>
      <c r="P246" s="24"/>
      <c r="Q246" s="24"/>
      <c r="R246" s="24"/>
      <c r="S246" s="24"/>
      <c r="T246" s="24"/>
      <c r="U246" s="24"/>
      <c r="V246" s="24"/>
      <c r="W246" s="24"/>
      <c r="X246" s="24"/>
      <c r="Y246" s="24"/>
      <c r="AB246" s="29">
        <v>1</v>
      </c>
      <c r="AC246" s="29"/>
      <c r="AD246" s="29"/>
      <c r="AE246" s="29"/>
      <c r="AF246" s="29"/>
      <c r="AG246" s="29"/>
      <c r="AH246" s="29"/>
      <c r="AI246" s="29"/>
    </row>
    <row r="247" spans="1:35" s="16" customFormat="1" ht="13.5" customHeight="1" x14ac:dyDescent="0.2">
      <c r="A247" s="16" t="s">
        <v>676</v>
      </c>
      <c r="B247" s="16" t="s">
        <v>69</v>
      </c>
      <c r="C247" s="4" t="s">
        <v>341</v>
      </c>
      <c r="D247" s="17">
        <v>2009</v>
      </c>
      <c r="E247" s="23"/>
      <c r="F247" s="24">
        <v>1</v>
      </c>
      <c r="G247" s="24">
        <v>1</v>
      </c>
      <c r="H247" s="24">
        <v>1</v>
      </c>
      <c r="I247" s="24"/>
      <c r="J247" s="24"/>
      <c r="K247" s="24"/>
      <c r="L247" s="24"/>
      <c r="M247" s="24"/>
      <c r="N247" s="24"/>
      <c r="O247" s="24"/>
      <c r="P247" s="24"/>
      <c r="Q247" s="24"/>
      <c r="R247" s="24"/>
      <c r="S247" s="24"/>
      <c r="T247" s="24"/>
      <c r="U247" s="24"/>
      <c r="V247" s="24"/>
      <c r="W247" s="24"/>
      <c r="X247" s="24"/>
      <c r="Y247" s="24"/>
      <c r="AB247" s="29"/>
      <c r="AC247" s="29">
        <v>3</v>
      </c>
      <c r="AD247" s="29"/>
      <c r="AE247" s="29"/>
      <c r="AF247" s="29"/>
      <c r="AG247" s="29"/>
      <c r="AH247" s="29"/>
      <c r="AI247" s="29"/>
    </row>
    <row r="248" spans="1:35" s="16" customFormat="1" ht="13.5" customHeight="1" x14ac:dyDescent="0.2">
      <c r="A248" s="16" t="s">
        <v>677</v>
      </c>
      <c r="B248" s="16" t="s">
        <v>44</v>
      </c>
      <c r="C248" s="4" t="s">
        <v>319</v>
      </c>
      <c r="D248" s="17">
        <v>2019</v>
      </c>
      <c r="E248" s="23"/>
      <c r="F248" s="24"/>
      <c r="G248" s="24"/>
      <c r="H248" s="24"/>
      <c r="I248" s="24"/>
      <c r="J248" s="24"/>
      <c r="K248" s="24"/>
      <c r="L248" s="24"/>
      <c r="M248" s="24"/>
      <c r="N248" s="24"/>
      <c r="O248" s="24"/>
      <c r="P248" s="24"/>
      <c r="Q248" s="24"/>
      <c r="R248" s="24"/>
      <c r="S248" s="24"/>
      <c r="T248" s="24"/>
      <c r="U248" s="24">
        <v>1</v>
      </c>
      <c r="V248" s="24"/>
      <c r="W248" s="24"/>
      <c r="X248" s="24"/>
      <c r="Y248" s="24"/>
      <c r="AB248" s="29"/>
      <c r="AC248" s="29"/>
      <c r="AD248" s="29"/>
      <c r="AE248" s="29"/>
      <c r="AF248" s="29"/>
      <c r="AG248" s="29"/>
      <c r="AH248" s="29"/>
      <c r="AI248" s="29"/>
    </row>
    <row r="249" spans="1:35" s="16" customFormat="1" ht="13.5" customHeight="1" x14ac:dyDescent="0.2">
      <c r="A249" s="16" t="s">
        <v>943</v>
      </c>
      <c r="B249" s="16" t="s">
        <v>944</v>
      </c>
      <c r="C249" s="4" t="s">
        <v>945</v>
      </c>
      <c r="D249" s="17">
        <v>1993</v>
      </c>
      <c r="E249" s="23"/>
      <c r="F249" s="24"/>
      <c r="G249" s="24"/>
      <c r="H249" s="24"/>
      <c r="I249" s="24"/>
      <c r="J249" s="24"/>
      <c r="K249" s="24"/>
      <c r="L249" s="24"/>
      <c r="M249" s="24">
        <v>1</v>
      </c>
      <c r="N249" s="24"/>
      <c r="O249" s="24"/>
      <c r="P249" s="24"/>
      <c r="Q249" s="24"/>
      <c r="R249" s="24"/>
      <c r="S249" s="24"/>
      <c r="T249" s="24">
        <v>1</v>
      </c>
      <c r="U249" s="24"/>
      <c r="V249" s="24"/>
      <c r="W249" s="24"/>
      <c r="X249" s="24"/>
      <c r="Y249" s="24"/>
      <c r="AB249" s="29"/>
      <c r="AC249" s="29"/>
      <c r="AD249" s="29"/>
      <c r="AE249" s="29">
        <v>1</v>
      </c>
      <c r="AF249" s="29"/>
      <c r="AG249" s="29"/>
      <c r="AH249" s="29"/>
      <c r="AI249" s="29"/>
    </row>
    <row r="250" spans="1:35" s="16" customFormat="1" ht="13.5" customHeight="1" x14ac:dyDescent="0.2">
      <c r="A250" s="16" t="s">
        <v>679</v>
      </c>
      <c r="B250" s="16" t="s">
        <v>135</v>
      </c>
      <c r="C250" s="15" t="s">
        <v>474</v>
      </c>
      <c r="D250" s="17">
        <v>2017</v>
      </c>
      <c r="E250" s="23">
        <v>1</v>
      </c>
      <c r="F250" s="24"/>
      <c r="G250" s="24">
        <v>1</v>
      </c>
      <c r="H250" s="24">
        <v>1</v>
      </c>
      <c r="I250" s="24"/>
      <c r="J250" s="24"/>
      <c r="K250" s="24">
        <v>1</v>
      </c>
      <c r="L250" s="24"/>
      <c r="M250" s="24"/>
      <c r="N250" s="24"/>
      <c r="O250" s="24"/>
      <c r="P250" s="24"/>
      <c r="Q250" s="24"/>
      <c r="R250" s="24"/>
      <c r="S250" s="24">
        <v>1</v>
      </c>
      <c r="T250" s="24"/>
      <c r="U250" s="24"/>
      <c r="V250" s="24"/>
      <c r="W250" s="24"/>
      <c r="X250" s="24"/>
      <c r="Y250" s="24"/>
      <c r="AB250" s="29">
        <v>1</v>
      </c>
      <c r="AC250" s="29">
        <v>3</v>
      </c>
      <c r="AD250" s="29"/>
      <c r="AE250" s="29"/>
      <c r="AF250" s="29"/>
      <c r="AG250" s="29"/>
      <c r="AH250" s="29"/>
      <c r="AI250" s="29"/>
    </row>
    <row r="251" spans="1:35" s="16" customFormat="1" ht="13.5" customHeight="1" x14ac:dyDescent="0.2">
      <c r="A251" s="16" t="s">
        <v>693</v>
      </c>
      <c r="B251" s="16" t="s">
        <v>482</v>
      </c>
      <c r="C251" s="4" t="s">
        <v>483</v>
      </c>
      <c r="D251" s="17">
        <v>2013</v>
      </c>
      <c r="E251" s="23">
        <v>1</v>
      </c>
      <c r="F251" s="24"/>
      <c r="G251" s="24"/>
      <c r="H251" s="24"/>
      <c r="I251" s="24"/>
      <c r="J251" s="24"/>
      <c r="K251" s="24"/>
      <c r="L251" s="24"/>
      <c r="M251" s="24"/>
      <c r="N251" s="24"/>
      <c r="O251" s="24"/>
      <c r="P251" s="24"/>
      <c r="Q251" s="24"/>
      <c r="R251" s="24"/>
      <c r="S251" s="24"/>
      <c r="T251" s="24"/>
      <c r="U251" s="24"/>
      <c r="V251" s="24"/>
      <c r="W251" s="24"/>
      <c r="X251" s="24"/>
      <c r="Y251" s="24"/>
      <c r="AB251" s="29">
        <v>1</v>
      </c>
      <c r="AC251" s="29"/>
      <c r="AD251" s="29"/>
      <c r="AE251" s="29"/>
      <c r="AF251" s="29"/>
      <c r="AG251" s="29"/>
      <c r="AH251" s="29"/>
      <c r="AI251" s="29"/>
    </row>
    <row r="252" spans="1:35" s="16" customFormat="1" ht="13.5" customHeight="1" x14ac:dyDescent="0.2">
      <c r="A252" s="16" t="s">
        <v>681</v>
      </c>
      <c r="B252" s="16" t="s">
        <v>12</v>
      </c>
      <c r="C252" s="15" t="s">
        <v>436</v>
      </c>
      <c r="D252" s="17">
        <v>2020</v>
      </c>
      <c r="E252" s="23"/>
      <c r="F252" s="24"/>
      <c r="G252" s="24"/>
      <c r="H252" s="24"/>
      <c r="I252" s="24"/>
      <c r="J252" s="24"/>
      <c r="K252" s="24"/>
      <c r="L252" s="24"/>
      <c r="M252" s="24"/>
      <c r="N252" s="24"/>
      <c r="O252" s="24"/>
      <c r="P252" s="24"/>
      <c r="Q252" s="24"/>
      <c r="R252" s="24">
        <v>1</v>
      </c>
      <c r="S252" s="24"/>
      <c r="T252" s="24"/>
      <c r="U252" s="24"/>
      <c r="V252" s="24"/>
      <c r="W252" s="24"/>
      <c r="X252" s="24"/>
      <c r="Y252" s="24"/>
      <c r="AB252" s="29"/>
      <c r="AC252" s="29"/>
      <c r="AD252" s="29"/>
      <c r="AE252" s="29"/>
      <c r="AF252" s="29"/>
      <c r="AG252" s="29"/>
      <c r="AH252" s="29"/>
      <c r="AI252" s="29">
        <v>1</v>
      </c>
    </row>
    <row r="253" spans="1:35" s="16" customFormat="1" ht="13.5" customHeight="1" x14ac:dyDescent="0.2">
      <c r="A253" s="16" t="s">
        <v>682</v>
      </c>
      <c r="B253" s="16" t="s">
        <v>76</v>
      </c>
      <c r="C253" s="4" t="s">
        <v>348</v>
      </c>
      <c r="D253" s="17">
        <v>2022</v>
      </c>
      <c r="E253" s="23"/>
      <c r="F253" s="24"/>
      <c r="G253" s="24"/>
      <c r="H253" s="24"/>
      <c r="I253" s="24"/>
      <c r="J253" s="24"/>
      <c r="K253" s="24"/>
      <c r="L253" s="24"/>
      <c r="M253" s="24"/>
      <c r="N253" s="24"/>
      <c r="O253" s="24"/>
      <c r="P253" s="24"/>
      <c r="Q253" s="24"/>
      <c r="R253" s="24"/>
      <c r="S253" s="24">
        <v>1</v>
      </c>
      <c r="T253" s="24"/>
      <c r="U253" s="24"/>
      <c r="V253" s="24"/>
      <c r="W253" s="24"/>
      <c r="X253" s="24"/>
      <c r="Y253" s="24"/>
      <c r="AB253" s="29"/>
      <c r="AC253" s="29"/>
      <c r="AD253" s="29"/>
      <c r="AE253" s="29"/>
      <c r="AF253" s="29"/>
      <c r="AG253" s="29"/>
      <c r="AH253" s="29"/>
      <c r="AI253" s="29"/>
    </row>
    <row r="254" spans="1:35" s="16" customFormat="1" ht="13.5" customHeight="1" x14ac:dyDescent="0.2">
      <c r="A254" s="16" t="s">
        <v>946</v>
      </c>
      <c r="B254" s="16" t="s">
        <v>947</v>
      </c>
      <c r="C254" s="4" t="s">
        <v>948</v>
      </c>
      <c r="D254" s="17">
        <v>2002</v>
      </c>
      <c r="E254" s="23"/>
      <c r="F254" s="24"/>
      <c r="G254" s="24"/>
      <c r="H254" s="24"/>
      <c r="I254" s="24"/>
      <c r="J254" s="24"/>
      <c r="K254" s="24"/>
      <c r="L254" s="24">
        <v>1</v>
      </c>
      <c r="M254" s="24"/>
      <c r="N254" s="24"/>
      <c r="O254" s="24"/>
      <c r="P254" s="24"/>
      <c r="Q254" s="24"/>
      <c r="R254" s="24"/>
      <c r="S254" s="24"/>
      <c r="T254" s="24"/>
      <c r="U254" s="24"/>
      <c r="V254" s="24"/>
      <c r="W254" s="24"/>
      <c r="X254" s="24"/>
      <c r="Y254" s="24"/>
      <c r="AB254" s="29"/>
      <c r="AC254" s="29"/>
      <c r="AD254" s="29">
        <v>1</v>
      </c>
      <c r="AE254" s="29"/>
      <c r="AF254" s="29"/>
      <c r="AG254" s="29"/>
      <c r="AH254" s="29"/>
      <c r="AI254" s="29"/>
    </row>
    <row r="255" spans="1:35" s="16" customFormat="1" ht="13.5" customHeight="1" x14ac:dyDescent="0.2">
      <c r="A255" s="16" t="s">
        <v>557</v>
      </c>
      <c r="B255" s="16" t="s">
        <v>234</v>
      </c>
      <c r="C255" s="14" t="s">
        <v>471</v>
      </c>
      <c r="D255" s="17">
        <v>2005</v>
      </c>
      <c r="E255" s="23">
        <v>1</v>
      </c>
      <c r="F255" s="24"/>
      <c r="G255" s="24"/>
      <c r="H255" s="24"/>
      <c r="I255" s="24"/>
      <c r="J255" s="24"/>
      <c r="K255" s="24"/>
      <c r="L255" s="24"/>
      <c r="M255" s="24"/>
      <c r="N255" s="24"/>
      <c r="O255" s="24"/>
      <c r="P255" s="24"/>
      <c r="Q255" s="24"/>
      <c r="R255" s="24"/>
      <c r="S255" s="24"/>
      <c r="T255" s="24"/>
      <c r="U255" s="24"/>
      <c r="V255" s="24"/>
      <c r="W255" s="24"/>
      <c r="X255" s="24"/>
      <c r="Y255" s="24"/>
      <c r="AB255" s="29">
        <v>1</v>
      </c>
      <c r="AC255" s="29"/>
      <c r="AD255" s="29"/>
      <c r="AE255" s="29"/>
      <c r="AF255" s="29"/>
      <c r="AG255" s="29"/>
      <c r="AH255" s="29"/>
      <c r="AI255" s="29"/>
    </row>
    <row r="256" spans="1:35" s="16" customFormat="1" ht="13.5" customHeight="1" x14ac:dyDescent="0.2">
      <c r="A256" s="16" t="s">
        <v>683</v>
      </c>
      <c r="B256" s="16" t="s">
        <v>97</v>
      </c>
      <c r="C256" s="4" t="s">
        <v>266</v>
      </c>
      <c r="D256" s="17">
        <v>2005</v>
      </c>
      <c r="E256" s="23"/>
      <c r="F256" s="24"/>
      <c r="G256" s="24"/>
      <c r="H256" s="24"/>
      <c r="I256" s="24"/>
      <c r="J256" s="24"/>
      <c r="K256" s="24"/>
      <c r="L256" s="24"/>
      <c r="M256" s="24"/>
      <c r="N256" s="24"/>
      <c r="O256" s="24"/>
      <c r="P256" s="24"/>
      <c r="Q256" s="24"/>
      <c r="R256" s="24"/>
      <c r="S256" s="24">
        <v>1</v>
      </c>
      <c r="T256" s="24"/>
      <c r="U256" s="24"/>
      <c r="V256" s="24"/>
      <c r="W256" s="24"/>
      <c r="X256" s="24"/>
      <c r="Y256" s="24"/>
      <c r="AB256" s="29"/>
      <c r="AC256" s="29"/>
      <c r="AD256" s="29"/>
      <c r="AE256" s="29"/>
      <c r="AF256" s="29"/>
      <c r="AG256" s="29"/>
      <c r="AH256" s="29"/>
      <c r="AI256" s="29"/>
    </row>
    <row r="257" spans="1:35" s="16" customFormat="1" ht="13.5" customHeight="1" x14ac:dyDescent="0.2">
      <c r="A257" s="16" t="s">
        <v>684</v>
      </c>
      <c r="B257" s="16" t="s">
        <v>107</v>
      </c>
      <c r="C257" s="4" t="s">
        <v>376</v>
      </c>
      <c r="D257" s="17">
        <v>2023</v>
      </c>
      <c r="E257" s="23"/>
      <c r="F257" s="24"/>
      <c r="G257" s="24"/>
      <c r="H257" s="24"/>
      <c r="I257" s="24"/>
      <c r="J257" s="24"/>
      <c r="K257" s="24"/>
      <c r="L257" s="24"/>
      <c r="M257" s="24"/>
      <c r="N257" s="24"/>
      <c r="O257" s="24"/>
      <c r="P257" s="24"/>
      <c r="Q257" s="24"/>
      <c r="R257" s="24"/>
      <c r="S257" s="24">
        <v>1</v>
      </c>
      <c r="T257" s="24"/>
      <c r="U257" s="24"/>
      <c r="V257" s="24"/>
      <c r="W257" s="24"/>
      <c r="X257" s="24"/>
      <c r="Y257" s="24"/>
      <c r="AB257" s="29"/>
      <c r="AC257" s="29"/>
      <c r="AD257" s="29"/>
      <c r="AE257" s="29"/>
      <c r="AF257" s="29"/>
      <c r="AG257" s="29"/>
      <c r="AH257" s="29"/>
      <c r="AI257" s="29"/>
    </row>
    <row r="258" spans="1:35" s="16" customFormat="1" ht="13.5" customHeight="1" x14ac:dyDescent="0.2">
      <c r="A258" s="16" t="s">
        <v>685</v>
      </c>
      <c r="B258" s="16" t="s">
        <v>124</v>
      </c>
      <c r="C258" s="15" t="s">
        <v>393</v>
      </c>
      <c r="D258" s="17">
        <v>2020</v>
      </c>
      <c r="E258" s="23"/>
      <c r="F258" s="24"/>
      <c r="G258" s="24"/>
      <c r="H258" s="24"/>
      <c r="I258" s="24"/>
      <c r="J258" s="24"/>
      <c r="K258" s="24"/>
      <c r="L258" s="24"/>
      <c r="M258" s="24"/>
      <c r="N258" s="24"/>
      <c r="O258" s="24"/>
      <c r="P258" s="24"/>
      <c r="Q258" s="24"/>
      <c r="R258" s="24"/>
      <c r="S258" s="24">
        <v>1</v>
      </c>
      <c r="T258" s="24"/>
      <c r="U258" s="24"/>
      <c r="V258" s="24"/>
      <c r="W258" s="24"/>
      <c r="X258" s="24"/>
      <c r="Y258" s="24"/>
      <c r="AB258" s="29"/>
      <c r="AC258" s="29"/>
      <c r="AD258" s="29"/>
      <c r="AE258" s="29"/>
      <c r="AF258" s="29"/>
      <c r="AG258" s="29"/>
      <c r="AH258" s="29"/>
      <c r="AI258" s="29"/>
    </row>
    <row r="259" spans="1:35" s="16" customFormat="1" ht="13.5" customHeight="1" x14ac:dyDescent="0.2">
      <c r="A259" s="16" t="s">
        <v>686</v>
      </c>
      <c r="B259" s="16" t="s">
        <v>166</v>
      </c>
      <c r="C259" s="15" t="s">
        <v>431</v>
      </c>
      <c r="D259" s="17">
        <v>2017</v>
      </c>
      <c r="E259" s="23"/>
      <c r="F259" s="24"/>
      <c r="G259" s="24"/>
      <c r="H259" s="24"/>
      <c r="I259" s="24"/>
      <c r="J259" s="24"/>
      <c r="K259" s="24"/>
      <c r="L259" s="24"/>
      <c r="M259" s="24">
        <v>1</v>
      </c>
      <c r="N259" s="24"/>
      <c r="O259" s="24"/>
      <c r="P259" s="24"/>
      <c r="Q259" s="24"/>
      <c r="R259" s="24"/>
      <c r="S259" s="24"/>
      <c r="T259" s="24"/>
      <c r="U259" s="24"/>
      <c r="V259" s="24"/>
      <c r="W259" s="24"/>
      <c r="X259" s="24"/>
      <c r="Y259" s="24"/>
      <c r="AB259" s="29"/>
      <c r="AC259" s="29"/>
      <c r="AD259" s="29"/>
      <c r="AE259" s="29">
        <v>1</v>
      </c>
      <c r="AF259" s="29"/>
      <c r="AG259" s="29"/>
      <c r="AH259" s="29"/>
      <c r="AI259" s="29"/>
    </row>
    <row r="260" spans="1:35" s="16" customFormat="1" ht="13.5" customHeight="1" x14ac:dyDescent="0.2">
      <c r="A260" s="16" t="s">
        <v>687</v>
      </c>
      <c r="B260" s="16" t="s">
        <v>30</v>
      </c>
      <c r="C260" s="4" t="s">
        <v>305</v>
      </c>
      <c r="D260" s="17">
        <v>2018</v>
      </c>
      <c r="E260" s="23"/>
      <c r="F260" s="24"/>
      <c r="G260" s="24"/>
      <c r="H260" s="24"/>
      <c r="I260" s="24"/>
      <c r="J260" s="24"/>
      <c r="K260" s="24"/>
      <c r="L260" s="24"/>
      <c r="M260" s="24"/>
      <c r="N260" s="24"/>
      <c r="O260" s="24"/>
      <c r="P260" s="24"/>
      <c r="Q260" s="24"/>
      <c r="R260" s="24"/>
      <c r="S260" s="24"/>
      <c r="T260" s="24"/>
      <c r="U260" s="24"/>
      <c r="V260" s="24"/>
      <c r="W260" s="24"/>
      <c r="X260" s="24"/>
      <c r="Y260" s="24"/>
      <c r="AB260" s="29"/>
      <c r="AC260" s="29"/>
      <c r="AD260" s="29"/>
      <c r="AE260" s="29"/>
      <c r="AF260" s="29"/>
      <c r="AG260" s="29"/>
      <c r="AH260" s="29"/>
      <c r="AI260" s="29"/>
    </row>
    <row r="261" spans="1:35" s="16" customFormat="1" ht="13.5" customHeight="1" x14ac:dyDescent="0.2">
      <c r="A261" s="16" t="s">
        <v>688</v>
      </c>
      <c r="B261" s="16" t="s">
        <v>111</v>
      </c>
      <c r="C261" s="15" t="s">
        <v>380</v>
      </c>
      <c r="D261" s="17">
        <v>2023</v>
      </c>
      <c r="E261" s="23"/>
      <c r="F261" s="24"/>
      <c r="G261" s="24"/>
      <c r="H261" s="24"/>
      <c r="I261" s="24"/>
      <c r="J261" s="24"/>
      <c r="K261" s="24"/>
      <c r="L261" s="24"/>
      <c r="M261" s="24"/>
      <c r="N261" s="24"/>
      <c r="O261" s="24"/>
      <c r="P261" s="24"/>
      <c r="Q261" s="24"/>
      <c r="R261" s="24">
        <v>1</v>
      </c>
      <c r="S261" s="24"/>
      <c r="T261" s="24"/>
      <c r="U261" s="24"/>
      <c r="V261" s="24"/>
      <c r="W261" s="24"/>
      <c r="X261" s="24"/>
      <c r="Y261" s="24"/>
      <c r="AB261" s="29"/>
      <c r="AC261" s="29"/>
      <c r="AD261" s="29"/>
      <c r="AE261" s="29"/>
      <c r="AF261" s="29"/>
      <c r="AG261" s="29"/>
      <c r="AH261" s="29"/>
      <c r="AI261" s="29">
        <v>1</v>
      </c>
    </row>
    <row r="262" spans="1:35" s="16" customFormat="1" ht="13.5" customHeight="1" x14ac:dyDescent="0.2">
      <c r="A262" s="16" t="s">
        <v>689</v>
      </c>
      <c r="B262" s="16" t="s">
        <v>167</v>
      </c>
      <c r="C262" s="4" t="s">
        <v>432</v>
      </c>
      <c r="D262" s="17">
        <v>2023</v>
      </c>
      <c r="E262" s="23"/>
      <c r="F262" s="24"/>
      <c r="G262" s="24"/>
      <c r="H262" s="24"/>
      <c r="I262" s="24"/>
      <c r="J262" s="24"/>
      <c r="K262" s="24"/>
      <c r="L262" s="24"/>
      <c r="M262" s="24"/>
      <c r="N262" s="24"/>
      <c r="O262" s="24">
        <v>1</v>
      </c>
      <c r="P262" s="24"/>
      <c r="Q262" s="24"/>
      <c r="R262" s="24"/>
      <c r="S262" s="24"/>
      <c r="T262" s="24"/>
      <c r="U262" s="24"/>
      <c r="V262" s="24"/>
      <c r="W262" s="24"/>
      <c r="X262" s="24"/>
      <c r="Y262" s="24"/>
      <c r="AB262" s="29"/>
      <c r="AC262" s="29"/>
      <c r="AD262" s="29"/>
      <c r="AE262" s="29"/>
      <c r="AF262" s="29"/>
      <c r="AG262" s="29"/>
      <c r="AH262" s="29"/>
      <c r="AI262" s="29"/>
    </row>
    <row r="263" spans="1:35" s="16" customFormat="1" ht="13.5" customHeight="1" x14ac:dyDescent="0.2">
      <c r="A263" s="16" t="s">
        <v>512</v>
      </c>
      <c r="B263" s="16" t="s">
        <v>215</v>
      </c>
      <c r="C263" s="4" t="s">
        <v>445</v>
      </c>
      <c r="D263" s="17">
        <v>1996</v>
      </c>
      <c r="E263" s="23">
        <v>1</v>
      </c>
      <c r="F263" s="24"/>
      <c r="G263" s="24"/>
      <c r="H263" s="24"/>
      <c r="I263" s="24"/>
      <c r="J263" s="24"/>
      <c r="K263" s="24"/>
      <c r="L263" s="24"/>
      <c r="M263" s="24"/>
      <c r="N263" s="24"/>
      <c r="O263" s="24"/>
      <c r="P263" s="24"/>
      <c r="Q263" s="24"/>
      <c r="R263" s="24"/>
      <c r="S263" s="24"/>
      <c r="T263" s="24"/>
      <c r="U263" s="24"/>
      <c r="V263" s="24"/>
      <c r="W263" s="24"/>
      <c r="X263" s="24"/>
      <c r="Y263" s="24"/>
      <c r="AB263" s="29">
        <v>1</v>
      </c>
      <c r="AC263" s="29"/>
      <c r="AD263" s="29"/>
      <c r="AE263" s="29"/>
      <c r="AF263" s="29"/>
      <c r="AG263" s="29"/>
      <c r="AH263" s="29"/>
      <c r="AI263" s="29"/>
    </row>
    <row r="264" spans="1:35" s="16" customFormat="1" ht="13.5" customHeight="1" x14ac:dyDescent="0.2">
      <c r="A264" s="16" t="s">
        <v>690</v>
      </c>
      <c r="B264" s="16" t="s">
        <v>7</v>
      </c>
      <c r="C264" s="4" t="s">
        <v>184</v>
      </c>
      <c r="D264" s="17">
        <v>2023</v>
      </c>
      <c r="E264" s="23"/>
      <c r="F264" s="24"/>
      <c r="G264" s="24"/>
      <c r="H264" s="24"/>
      <c r="I264" s="24"/>
      <c r="J264" s="24"/>
      <c r="K264" s="24"/>
      <c r="L264" s="24"/>
      <c r="M264" s="24"/>
      <c r="N264" s="24"/>
      <c r="O264" s="24"/>
      <c r="P264" s="24"/>
      <c r="Q264" s="24"/>
      <c r="R264" s="24">
        <v>1</v>
      </c>
      <c r="S264" s="24"/>
      <c r="T264" s="24"/>
      <c r="U264" s="24"/>
      <c r="V264" s="24"/>
      <c r="W264" s="24"/>
      <c r="X264" s="24"/>
      <c r="Y264" s="24"/>
      <c r="AB264" s="29"/>
      <c r="AC264" s="29"/>
      <c r="AD264" s="29"/>
      <c r="AE264" s="29"/>
      <c r="AF264" s="29"/>
      <c r="AG264" s="29"/>
      <c r="AH264" s="29"/>
      <c r="AI264" s="29">
        <v>1</v>
      </c>
    </row>
    <row r="265" spans="1:35" s="16" customFormat="1" ht="13.5" customHeight="1" x14ac:dyDescent="0.2">
      <c r="A265" s="16" t="s">
        <v>653</v>
      </c>
      <c r="B265" s="16" t="s">
        <v>1013</v>
      </c>
      <c r="C265" s="15" t="s">
        <v>212</v>
      </c>
      <c r="D265" s="17">
        <v>2004</v>
      </c>
      <c r="E265" s="23">
        <v>1</v>
      </c>
      <c r="F265" s="24"/>
      <c r="G265" s="24"/>
      <c r="H265" s="24"/>
      <c r="I265" s="24"/>
      <c r="J265" s="24"/>
      <c r="K265" s="24"/>
      <c r="L265" s="24"/>
      <c r="M265" s="24"/>
      <c r="N265" s="24"/>
      <c r="O265" s="24"/>
      <c r="P265" s="24"/>
      <c r="Q265" s="24"/>
      <c r="R265" s="24"/>
      <c r="S265" s="24"/>
      <c r="T265" s="24"/>
      <c r="U265" s="24"/>
      <c r="V265" s="24"/>
      <c r="W265" s="24"/>
      <c r="X265" s="24"/>
      <c r="Y265" s="24"/>
      <c r="AB265" s="29">
        <v>1</v>
      </c>
      <c r="AC265" s="29"/>
      <c r="AD265" s="29"/>
      <c r="AE265" s="29"/>
      <c r="AF265" s="29"/>
      <c r="AG265" s="29"/>
      <c r="AH265" s="29"/>
      <c r="AI265" s="29"/>
    </row>
    <row r="266" spans="1:35" s="16" customFormat="1" ht="13.5" customHeight="1" x14ac:dyDescent="0.2">
      <c r="A266" s="16" t="s">
        <v>691</v>
      </c>
      <c r="B266" s="16" t="s">
        <v>161</v>
      </c>
      <c r="C266" s="15" t="s">
        <v>426</v>
      </c>
      <c r="D266" s="17">
        <v>2018</v>
      </c>
      <c r="E266" s="23"/>
      <c r="F266" s="24"/>
      <c r="G266" s="24"/>
      <c r="H266" s="24"/>
      <c r="I266" s="24"/>
      <c r="J266" s="24"/>
      <c r="K266" s="24"/>
      <c r="L266" s="24"/>
      <c r="M266" s="24">
        <v>1</v>
      </c>
      <c r="N266" s="24"/>
      <c r="O266" s="24"/>
      <c r="P266" s="24"/>
      <c r="Q266" s="24"/>
      <c r="R266" s="24"/>
      <c r="S266" s="24"/>
      <c r="T266" s="24"/>
      <c r="U266" s="24"/>
      <c r="V266" s="24"/>
      <c r="W266" s="24"/>
      <c r="X266" s="24"/>
      <c r="Y266" s="24"/>
      <c r="AB266" s="29"/>
      <c r="AC266" s="29"/>
      <c r="AD266" s="29"/>
      <c r="AE266" s="29">
        <v>1</v>
      </c>
      <c r="AF266" s="29"/>
      <c r="AG266" s="29"/>
      <c r="AH266" s="29"/>
      <c r="AI266" s="29"/>
    </row>
    <row r="267" spans="1:35" s="16" customFormat="1" ht="13.5" customHeight="1" x14ac:dyDescent="0.2">
      <c r="A267" s="16" t="s">
        <v>695</v>
      </c>
      <c r="B267" s="16" t="s">
        <v>68</v>
      </c>
      <c r="C267" s="4" t="s">
        <v>340</v>
      </c>
      <c r="D267" s="17">
        <v>2010</v>
      </c>
      <c r="E267" s="23">
        <v>1</v>
      </c>
      <c r="F267" s="24"/>
      <c r="G267" s="24"/>
      <c r="H267" s="24"/>
      <c r="I267" s="24"/>
      <c r="J267" s="24"/>
      <c r="K267" s="24"/>
      <c r="L267" s="24"/>
      <c r="M267" s="24"/>
      <c r="N267" s="24"/>
      <c r="O267" s="24"/>
      <c r="P267" s="24"/>
      <c r="Q267" s="24"/>
      <c r="R267" s="24"/>
      <c r="S267" s="24"/>
      <c r="T267" s="24"/>
      <c r="U267" s="24"/>
      <c r="V267" s="24"/>
      <c r="W267" s="24"/>
      <c r="X267" s="24"/>
      <c r="Y267" s="24"/>
      <c r="AB267" s="29">
        <v>1</v>
      </c>
      <c r="AC267" s="29"/>
      <c r="AD267" s="29"/>
      <c r="AE267" s="29"/>
      <c r="AF267" s="29"/>
      <c r="AG267" s="29"/>
      <c r="AH267" s="29"/>
      <c r="AI267" s="29"/>
    </row>
    <row r="268" spans="1:35" s="16" customFormat="1" ht="13.5" customHeight="1" x14ac:dyDescent="0.2">
      <c r="A268" s="16" t="s">
        <v>694</v>
      </c>
      <c r="B268" s="16" t="s">
        <v>31</v>
      </c>
      <c r="C268" s="4" t="s">
        <v>306</v>
      </c>
      <c r="D268" s="17">
        <v>2017</v>
      </c>
      <c r="E268" s="23">
        <v>1</v>
      </c>
      <c r="F268" s="24"/>
      <c r="G268" s="24"/>
      <c r="H268" s="24"/>
      <c r="I268" s="24"/>
      <c r="J268" s="24"/>
      <c r="K268" s="24"/>
      <c r="L268" s="24"/>
      <c r="M268" s="24"/>
      <c r="N268" s="24"/>
      <c r="O268" s="24"/>
      <c r="P268" s="24"/>
      <c r="Q268" s="24"/>
      <c r="R268" s="24"/>
      <c r="S268" s="24"/>
      <c r="T268" s="24"/>
      <c r="U268" s="24"/>
      <c r="V268" s="24"/>
      <c r="W268" s="24"/>
      <c r="X268" s="24"/>
      <c r="Y268" s="24"/>
      <c r="AB268" s="29">
        <v>1</v>
      </c>
      <c r="AC268" s="29"/>
      <c r="AD268" s="29"/>
      <c r="AE268" s="29"/>
      <c r="AF268" s="29"/>
      <c r="AG268" s="29"/>
      <c r="AH268" s="29"/>
      <c r="AI268" s="29"/>
    </row>
    <row r="269" spans="1:35" s="16" customFormat="1" ht="13.5" customHeight="1" x14ac:dyDescent="0.2">
      <c r="A269" s="16" t="s">
        <v>949</v>
      </c>
      <c r="B269" s="16" t="s">
        <v>950</v>
      </c>
      <c r="C269" s="15" t="s">
        <v>951</v>
      </c>
      <c r="D269" s="17">
        <v>2018</v>
      </c>
      <c r="E269" s="23"/>
      <c r="F269" s="24"/>
      <c r="G269" s="24"/>
      <c r="H269" s="24"/>
      <c r="I269" s="24"/>
      <c r="J269" s="24"/>
      <c r="K269" s="24"/>
      <c r="L269" s="24"/>
      <c r="M269" s="24">
        <v>1</v>
      </c>
      <c r="N269" s="24"/>
      <c r="O269" s="24"/>
      <c r="P269" s="24"/>
      <c r="Q269" s="24"/>
      <c r="R269" s="24"/>
      <c r="S269" s="24"/>
      <c r="T269" s="24"/>
      <c r="U269" s="24"/>
      <c r="V269" s="24"/>
      <c r="W269" s="24"/>
      <c r="X269" s="24"/>
      <c r="Y269" s="24"/>
      <c r="AB269" s="29"/>
      <c r="AC269" s="29"/>
      <c r="AD269" s="29"/>
      <c r="AE269" s="29">
        <v>1</v>
      </c>
      <c r="AF269" s="29"/>
      <c r="AG269" s="29"/>
      <c r="AH269" s="29"/>
      <c r="AI269" s="29"/>
    </row>
    <row r="270" spans="1:35" s="16" customFormat="1" ht="13.5" customHeight="1" x14ac:dyDescent="0.2">
      <c r="A270" s="16" t="s">
        <v>696</v>
      </c>
      <c r="B270" s="16" t="s">
        <v>168</v>
      </c>
      <c r="C270" s="15" t="s">
        <v>433</v>
      </c>
      <c r="D270" s="17">
        <v>2016</v>
      </c>
      <c r="E270" s="23"/>
      <c r="F270" s="24"/>
      <c r="G270" s="24">
        <v>1</v>
      </c>
      <c r="H270" s="24"/>
      <c r="I270" s="24"/>
      <c r="J270" s="24"/>
      <c r="K270" s="24"/>
      <c r="L270" s="24"/>
      <c r="M270" s="24">
        <v>1</v>
      </c>
      <c r="N270" s="24"/>
      <c r="O270" s="24"/>
      <c r="P270" s="24">
        <v>1</v>
      </c>
      <c r="Q270" s="24"/>
      <c r="R270" s="24"/>
      <c r="S270" s="24"/>
      <c r="T270" s="24"/>
      <c r="U270" s="24"/>
      <c r="V270" s="24">
        <v>1</v>
      </c>
      <c r="W270" s="24"/>
      <c r="X270" s="24"/>
      <c r="Y270" s="24"/>
      <c r="AB270" s="29"/>
      <c r="AC270" s="29">
        <v>1</v>
      </c>
      <c r="AD270" s="29"/>
      <c r="AE270" s="29">
        <v>1</v>
      </c>
      <c r="AF270" s="29"/>
      <c r="AG270" s="29">
        <v>1</v>
      </c>
      <c r="AH270" s="29"/>
      <c r="AI270" s="29"/>
    </row>
    <row r="271" spans="1:35" s="16" customFormat="1" ht="13.5" customHeight="1" x14ac:dyDescent="0.2">
      <c r="A271" s="16" t="s">
        <v>697</v>
      </c>
      <c r="B271" s="16" t="s">
        <v>296</v>
      </c>
      <c r="C271" s="4" t="s">
        <v>458</v>
      </c>
      <c r="D271" s="17">
        <v>2007</v>
      </c>
      <c r="E271" s="23"/>
      <c r="F271" s="24"/>
      <c r="G271" s="24"/>
      <c r="H271" s="24"/>
      <c r="I271" s="24"/>
      <c r="J271" s="24"/>
      <c r="K271" s="24"/>
      <c r="L271" s="24">
        <v>1</v>
      </c>
      <c r="M271" s="24"/>
      <c r="N271" s="24"/>
      <c r="O271" s="24"/>
      <c r="P271" s="24"/>
      <c r="Q271" s="24"/>
      <c r="R271" s="24">
        <v>1</v>
      </c>
      <c r="S271" s="24"/>
      <c r="T271" s="24"/>
      <c r="U271" s="24"/>
      <c r="V271" s="24"/>
      <c r="W271" s="24"/>
      <c r="X271" s="24"/>
      <c r="Y271" s="24"/>
      <c r="AB271" s="29"/>
      <c r="AC271" s="29"/>
      <c r="AD271" s="29">
        <v>1</v>
      </c>
      <c r="AE271" s="29"/>
      <c r="AF271" s="29"/>
      <c r="AG271" s="29"/>
      <c r="AH271" s="29"/>
      <c r="AI271" s="29">
        <v>1</v>
      </c>
    </row>
    <row r="272" spans="1:35" s="16" customFormat="1" ht="13.5" customHeight="1" x14ac:dyDescent="0.2">
      <c r="A272" s="16" t="s">
        <v>698</v>
      </c>
      <c r="B272" s="16" t="s">
        <v>71</v>
      </c>
      <c r="C272" s="4" t="s">
        <v>343</v>
      </c>
      <c r="D272" s="17">
        <v>2023</v>
      </c>
      <c r="E272" s="23"/>
      <c r="F272" s="24"/>
      <c r="G272" s="24"/>
      <c r="H272" s="24">
        <v>1</v>
      </c>
      <c r="I272" s="24"/>
      <c r="J272" s="24"/>
      <c r="K272" s="24">
        <v>1</v>
      </c>
      <c r="L272" s="24"/>
      <c r="M272" s="24"/>
      <c r="N272" s="24">
        <v>1</v>
      </c>
      <c r="O272" s="24"/>
      <c r="P272" s="24"/>
      <c r="Q272" s="24"/>
      <c r="R272" s="24"/>
      <c r="S272" s="24"/>
      <c r="T272" s="24"/>
      <c r="U272" s="24"/>
      <c r="V272" s="24"/>
      <c r="W272" s="24"/>
      <c r="X272" s="24"/>
      <c r="Y272" s="24"/>
      <c r="AB272" s="29"/>
      <c r="AC272" s="29">
        <v>2</v>
      </c>
      <c r="AD272" s="29"/>
      <c r="AE272" s="29"/>
      <c r="AF272" s="29">
        <v>1</v>
      </c>
      <c r="AG272" s="29"/>
      <c r="AH272" s="29"/>
      <c r="AI272" s="29"/>
    </row>
    <row r="273" spans="1:35" s="16" customFormat="1" ht="13.5" customHeight="1" x14ac:dyDescent="0.2">
      <c r="A273" s="16" t="s">
        <v>699</v>
      </c>
      <c r="B273" s="16" t="s">
        <v>13</v>
      </c>
      <c r="C273" s="4" t="s">
        <v>463</v>
      </c>
      <c r="D273" s="17">
        <v>2021</v>
      </c>
      <c r="E273" s="23"/>
      <c r="F273" s="24"/>
      <c r="G273" s="24">
        <v>1</v>
      </c>
      <c r="H273" s="24"/>
      <c r="I273" s="24"/>
      <c r="J273" s="24"/>
      <c r="K273" s="24"/>
      <c r="L273" s="24"/>
      <c r="M273" s="24"/>
      <c r="N273" s="24"/>
      <c r="O273" s="24"/>
      <c r="P273" s="24"/>
      <c r="Q273" s="24"/>
      <c r="R273" s="24"/>
      <c r="S273" s="24"/>
      <c r="T273" s="24"/>
      <c r="U273" s="24"/>
      <c r="V273" s="24"/>
      <c r="W273" s="24"/>
      <c r="X273" s="24"/>
      <c r="Y273" s="24"/>
      <c r="AB273" s="29"/>
      <c r="AC273" s="29">
        <v>1</v>
      </c>
      <c r="AD273" s="29"/>
      <c r="AE273" s="29"/>
      <c r="AF273" s="29"/>
      <c r="AG273" s="29"/>
      <c r="AH273" s="29"/>
      <c r="AI273" s="29"/>
    </row>
    <row r="274" spans="1:35" s="16" customFormat="1" ht="13.5" customHeight="1" x14ac:dyDescent="0.2">
      <c r="A274" s="16" t="s">
        <v>700</v>
      </c>
      <c r="B274" s="16" t="s">
        <v>67</v>
      </c>
      <c r="C274" s="4" t="s">
        <v>339</v>
      </c>
      <c r="D274" s="17">
        <v>2010</v>
      </c>
      <c r="E274" s="23">
        <v>1</v>
      </c>
      <c r="F274" s="24"/>
      <c r="G274" s="24"/>
      <c r="H274" s="24"/>
      <c r="I274" s="24"/>
      <c r="J274" s="24"/>
      <c r="K274" s="24"/>
      <c r="L274" s="24"/>
      <c r="M274" s="24"/>
      <c r="N274" s="24"/>
      <c r="O274" s="24"/>
      <c r="P274" s="24"/>
      <c r="Q274" s="24"/>
      <c r="R274" s="24"/>
      <c r="S274" s="24"/>
      <c r="T274" s="24"/>
      <c r="U274" s="24"/>
      <c r="V274" s="24"/>
      <c r="W274" s="24"/>
      <c r="X274" s="24"/>
      <c r="Y274" s="24"/>
      <c r="AB274" s="29">
        <v>1</v>
      </c>
      <c r="AC274" s="29"/>
      <c r="AD274" s="29"/>
      <c r="AE274" s="29"/>
      <c r="AF274" s="29"/>
      <c r="AG274" s="29"/>
      <c r="AH274" s="29"/>
      <c r="AI274" s="29"/>
    </row>
    <row r="275" spans="1:35" s="16" customFormat="1" ht="13.5" customHeight="1" x14ac:dyDescent="0.2">
      <c r="A275" s="16" t="s">
        <v>639</v>
      </c>
      <c r="B275" s="16" t="s">
        <v>499</v>
      </c>
      <c r="C275" s="14" t="s">
        <v>500</v>
      </c>
      <c r="D275" s="17">
        <v>2024</v>
      </c>
      <c r="E275" s="23">
        <v>1</v>
      </c>
      <c r="F275" s="24"/>
      <c r="G275" s="24"/>
      <c r="H275" s="24"/>
      <c r="I275" s="24"/>
      <c r="J275" s="24"/>
      <c r="K275" s="24"/>
      <c r="L275" s="24"/>
      <c r="M275" s="24"/>
      <c r="N275" s="24"/>
      <c r="O275" s="24"/>
      <c r="P275" s="24"/>
      <c r="Q275" s="24"/>
      <c r="R275" s="24"/>
      <c r="S275" s="24"/>
      <c r="T275" s="24"/>
      <c r="U275" s="24"/>
      <c r="V275" s="24"/>
      <c r="W275" s="24"/>
      <c r="X275" s="24"/>
      <c r="Y275" s="24"/>
      <c r="AB275" s="29">
        <v>1</v>
      </c>
      <c r="AC275" s="29"/>
      <c r="AD275" s="29"/>
      <c r="AE275" s="29"/>
      <c r="AF275" s="29"/>
      <c r="AG275" s="29"/>
      <c r="AH275" s="29"/>
      <c r="AI275" s="29"/>
    </row>
    <row r="276" spans="1:35" s="16" customFormat="1" ht="13.5" customHeight="1" x14ac:dyDescent="0.2">
      <c r="A276" s="16" t="s">
        <v>701</v>
      </c>
      <c r="B276" s="16" t="s">
        <v>54</v>
      </c>
      <c r="C276" s="4" t="s">
        <v>326</v>
      </c>
      <c r="D276" s="17">
        <v>2015</v>
      </c>
      <c r="E276" s="23"/>
      <c r="F276" s="24">
        <v>1</v>
      </c>
      <c r="G276" s="24"/>
      <c r="H276" s="24">
        <v>1</v>
      </c>
      <c r="I276" s="24"/>
      <c r="J276" s="24"/>
      <c r="K276" s="24">
        <v>1</v>
      </c>
      <c r="L276" s="24"/>
      <c r="M276" s="24"/>
      <c r="N276" s="24">
        <v>1</v>
      </c>
      <c r="O276" s="24"/>
      <c r="P276" s="24"/>
      <c r="Q276" s="24"/>
      <c r="R276" s="24"/>
      <c r="S276" s="24"/>
      <c r="T276" s="24"/>
      <c r="U276" s="24"/>
      <c r="V276" s="24"/>
      <c r="W276" s="24"/>
      <c r="X276" s="24"/>
      <c r="Y276" s="24"/>
      <c r="AB276" s="29"/>
      <c r="AC276" s="29">
        <v>3</v>
      </c>
      <c r="AD276" s="29"/>
      <c r="AE276" s="29"/>
      <c r="AF276" s="29">
        <v>1</v>
      </c>
      <c r="AG276" s="29"/>
      <c r="AH276" s="29"/>
      <c r="AI276" s="29"/>
    </row>
    <row r="277" spans="1:35" s="16" customFormat="1" ht="13.5" customHeight="1" x14ac:dyDescent="0.2">
      <c r="A277" s="16" t="s">
        <v>702</v>
      </c>
      <c r="B277" s="16" t="s">
        <v>162</v>
      </c>
      <c r="C277" s="15" t="s">
        <v>427</v>
      </c>
      <c r="D277" s="17">
        <v>2018</v>
      </c>
      <c r="E277" s="23"/>
      <c r="F277" s="24"/>
      <c r="G277" s="24"/>
      <c r="H277" s="24"/>
      <c r="I277" s="24"/>
      <c r="J277" s="24"/>
      <c r="K277" s="24"/>
      <c r="L277" s="24"/>
      <c r="M277" s="24">
        <v>1</v>
      </c>
      <c r="N277" s="24"/>
      <c r="O277" s="24"/>
      <c r="P277" s="24"/>
      <c r="Q277" s="24"/>
      <c r="R277" s="24"/>
      <c r="S277" s="24"/>
      <c r="T277" s="24"/>
      <c r="U277" s="24"/>
      <c r="V277" s="24"/>
      <c r="W277" s="24"/>
      <c r="X277" s="24"/>
      <c r="Y277" s="24"/>
      <c r="AB277" s="29"/>
      <c r="AC277" s="29"/>
      <c r="AD277" s="29"/>
      <c r="AE277" s="29">
        <v>1</v>
      </c>
      <c r="AF277" s="29"/>
      <c r="AG277" s="29"/>
      <c r="AH277" s="29"/>
      <c r="AI277" s="29"/>
    </row>
    <row r="278" spans="1:35" s="16" customFormat="1" ht="13.5" customHeight="1" x14ac:dyDescent="0.2">
      <c r="A278" s="16" t="s">
        <v>703</v>
      </c>
      <c r="B278" s="16" t="s">
        <v>42</v>
      </c>
      <c r="C278" s="4" t="s">
        <v>317</v>
      </c>
      <c r="D278" s="17">
        <v>2020</v>
      </c>
      <c r="E278" s="23"/>
      <c r="F278" s="24"/>
      <c r="G278" s="24"/>
      <c r="H278" s="24"/>
      <c r="I278" s="24"/>
      <c r="J278" s="24"/>
      <c r="K278" s="24"/>
      <c r="L278" s="24"/>
      <c r="M278" s="24"/>
      <c r="N278" s="24"/>
      <c r="O278" s="24"/>
      <c r="P278" s="24"/>
      <c r="Q278" s="24"/>
      <c r="R278" s="24"/>
      <c r="S278" s="24"/>
      <c r="T278" s="24"/>
      <c r="U278" s="24"/>
      <c r="V278" s="24"/>
      <c r="W278" s="24"/>
      <c r="X278" s="24"/>
      <c r="Y278" s="24"/>
      <c r="AB278" s="29"/>
      <c r="AC278" s="29"/>
      <c r="AD278" s="29"/>
      <c r="AE278" s="29"/>
      <c r="AF278" s="29"/>
      <c r="AG278" s="29"/>
      <c r="AH278" s="29"/>
      <c r="AI278" s="29"/>
    </row>
    <row r="279" spans="1:35" s="16" customFormat="1" ht="13.5" customHeight="1" x14ac:dyDescent="0.2">
      <c r="A279" s="16" t="s">
        <v>704</v>
      </c>
      <c r="B279" s="16" t="s">
        <v>52</v>
      </c>
      <c r="C279" s="4" t="s">
        <v>324</v>
      </c>
      <c r="D279" s="17">
        <v>2016</v>
      </c>
      <c r="E279" s="23">
        <v>1</v>
      </c>
      <c r="F279" s="24"/>
      <c r="G279" s="24">
        <v>1</v>
      </c>
      <c r="H279" s="24">
        <v>1</v>
      </c>
      <c r="I279" s="24"/>
      <c r="J279" s="24"/>
      <c r="K279" s="24">
        <v>1</v>
      </c>
      <c r="L279" s="24"/>
      <c r="M279" s="24"/>
      <c r="N279" s="24"/>
      <c r="O279" s="24"/>
      <c r="P279" s="24"/>
      <c r="Q279" s="24"/>
      <c r="R279" s="24"/>
      <c r="S279" s="24"/>
      <c r="T279" s="24"/>
      <c r="U279" s="24"/>
      <c r="V279" s="24"/>
      <c r="W279" s="24"/>
      <c r="X279" s="24"/>
      <c r="Y279" s="24"/>
      <c r="AB279" s="29">
        <v>1</v>
      </c>
      <c r="AC279" s="29">
        <v>3</v>
      </c>
      <c r="AD279" s="29"/>
      <c r="AE279" s="29"/>
      <c r="AF279" s="29"/>
      <c r="AG279" s="29"/>
      <c r="AH279" s="29"/>
      <c r="AI279" s="29"/>
    </row>
    <row r="280" spans="1:35" s="16" customFormat="1" ht="13.5" customHeight="1" x14ac:dyDescent="0.2">
      <c r="A280" s="16" t="s">
        <v>705</v>
      </c>
      <c r="B280" s="16" t="s">
        <v>177</v>
      </c>
      <c r="C280" s="4" t="s">
        <v>178</v>
      </c>
      <c r="D280" s="17">
        <v>2008</v>
      </c>
      <c r="E280" s="23"/>
      <c r="F280" s="24"/>
      <c r="G280" s="24">
        <v>1</v>
      </c>
      <c r="H280" s="24"/>
      <c r="I280" s="24"/>
      <c r="J280" s="24">
        <v>1</v>
      </c>
      <c r="K280" s="24"/>
      <c r="L280" s="24"/>
      <c r="M280" s="24"/>
      <c r="N280" s="24"/>
      <c r="O280" s="24"/>
      <c r="P280" s="24"/>
      <c r="Q280" s="24"/>
      <c r="R280" s="24"/>
      <c r="S280" s="24"/>
      <c r="T280" s="24"/>
      <c r="U280" s="24"/>
      <c r="V280" s="24"/>
      <c r="W280" s="24"/>
      <c r="X280" s="24"/>
      <c r="Y280" s="24"/>
      <c r="AB280" s="29"/>
      <c r="AC280" s="29">
        <v>2</v>
      </c>
      <c r="AD280" s="29"/>
      <c r="AE280" s="29"/>
      <c r="AF280" s="29"/>
      <c r="AG280" s="29"/>
      <c r="AH280" s="29"/>
      <c r="AI280" s="29"/>
    </row>
    <row r="281" spans="1:35" s="16" customFormat="1" ht="13.5" customHeight="1" x14ac:dyDescent="0.2">
      <c r="A281" s="16" t="s">
        <v>952</v>
      </c>
      <c r="B281" s="16" t="s">
        <v>953</v>
      </c>
      <c r="C281" s="4" t="s">
        <v>954</v>
      </c>
      <c r="D281" s="17">
        <v>2011</v>
      </c>
      <c r="E281" s="23"/>
      <c r="F281" s="24"/>
      <c r="G281" s="24"/>
      <c r="H281" s="24"/>
      <c r="I281" s="24"/>
      <c r="J281" s="24"/>
      <c r="K281" s="24"/>
      <c r="L281" s="24"/>
      <c r="M281" s="24"/>
      <c r="N281" s="24">
        <v>1</v>
      </c>
      <c r="O281" s="24"/>
      <c r="P281" s="24"/>
      <c r="Q281" s="24">
        <v>1</v>
      </c>
      <c r="R281" s="24"/>
      <c r="S281" s="24"/>
      <c r="T281" s="24"/>
      <c r="U281" s="24"/>
      <c r="V281" s="24"/>
      <c r="W281" s="24"/>
      <c r="X281" s="24"/>
      <c r="Y281" s="24"/>
      <c r="AB281" s="29"/>
      <c r="AC281" s="29"/>
      <c r="AD281" s="29"/>
      <c r="AE281" s="29"/>
      <c r="AF281" s="29">
        <v>1</v>
      </c>
      <c r="AG281" s="29"/>
      <c r="AH281" s="29">
        <v>1</v>
      </c>
      <c r="AI281" s="29"/>
    </row>
    <row r="282" spans="1:35" s="16" customFormat="1" ht="13.5" customHeight="1" x14ac:dyDescent="0.2">
      <c r="A282" s="16" t="s">
        <v>955</v>
      </c>
      <c r="B282" s="16" t="s">
        <v>956</v>
      </c>
      <c r="C282" s="4" t="s">
        <v>957</v>
      </c>
      <c r="D282" s="17">
        <v>2003</v>
      </c>
      <c r="E282" s="23"/>
      <c r="F282" s="24"/>
      <c r="G282" s="24"/>
      <c r="H282" s="24"/>
      <c r="I282" s="24"/>
      <c r="J282" s="24"/>
      <c r="K282" s="24"/>
      <c r="L282" s="24"/>
      <c r="M282" s="24">
        <v>1</v>
      </c>
      <c r="N282" s="24"/>
      <c r="O282" s="24"/>
      <c r="P282" s="24"/>
      <c r="Q282" s="24"/>
      <c r="R282" s="24"/>
      <c r="S282" s="24"/>
      <c r="T282" s="24"/>
      <c r="U282" s="24"/>
      <c r="V282" s="24"/>
      <c r="W282" s="24"/>
      <c r="X282" s="24"/>
      <c r="Y282" s="24"/>
      <c r="AB282" s="29"/>
      <c r="AC282" s="29"/>
      <c r="AD282" s="29"/>
      <c r="AE282" s="29">
        <v>1</v>
      </c>
      <c r="AF282" s="29"/>
      <c r="AG282" s="29"/>
      <c r="AH282" s="29"/>
      <c r="AI282" s="29"/>
    </row>
    <row r="283" spans="1:35" s="16" customFormat="1" ht="13.5" customHeight="1" x14ac:dyDescent="0.2">
      <c r="A283" s="16" t="s">
        <v>706</v>
      </c>
      <c r="B283" s="16" t="s">
        <v>455</v>
      </c>
      <c r="C283" s="4" t="s">
        <v>299</v>
      </c>
      <c r="D283" s="17">
        <v>2021</v>
      </c>
      <c r="E283" s="23"/>
      <c r="F283" s="24"/>
      <c r="G283" s="24"/>
      <c r="H283" s="24"/>
      <c r="I283" s="24"/>
      <c r="J283" s="24"/>
      <c r="K283" s="24"/>
      <c r="L283" s="24"/>
      <c r="M283" s="24"/>
      <c r="N283" s="24"/>
      <c r="O283" s="24"/>
      <c r="P283" s="24"/>
      <c r="Q283" s="24">
        <v>1</v>
      </c>
      <c r="R283" s="24"/>
      <c r="S283" s="24"/>
      <c r="T283" s="24"/>
      <c r="U283" s="24"/>
      <c r="V283" s="24"/>
      <c r="W283" s="24"/>
      <c r="X283" s="24"/>
      <c r="Y283" s="24"/>
      <c r="AB283" s="29"/>
      <c r="AC283" s="29"/>
      <c r="AD283" s="29"/>
      <c r="AE283" s="29"/>
      <c r="AF283" s="29"/>
      <c r="AG283" s="29"/>
      <c r="AH283" s="29">
        <v>1</v>
      </c>
      <c r="AI283" s="29"/>
    </row>
    <row r="284" spans="1:35" s="16" customFormat="1" ht="13.5" customHeight="1" x14ac:dyDescent="0.2">
      <c r="A284" s="16" t="s">
        <v>707</v>
      </c>
      <c r="B284" s="16" t="s">
        <v>108</v>
      </c>
      <c r="C284" s="15" t="s">
        <v>377</v>
      </c>
      <c r="D284" s="17">
        <v>2022</v>
      </c>
      <c r="E284" s="23">
        <v>1</v>
      </c>
      <c r="F284" s="24"/>
      <c r="G284" s="24"/>
      <c r="H284" s="24"/>
      <c r="I284" s="24"/>
      <c r="J284" s="24"/>
      <c r="K284" s="24"/>
      <c r="L284" s="24"/>
      <c r="M284" s="24"/>
      <c r="N284" s="24"/>
      <c r="O284" s="24"/>
      <c r="P284" s="24"/>
      <c r="Q284" s="24"/>
      <c r="R284" s="24"/>
      <c r="S284" s="24"/>
      <c r="T284" s="24"/>
      <c r="U284" s="24"/>
      <c r="V284" s="24"/>
      <c r="W284" s="24"/>
      <c r="X284" s="24"/>
      <c r="Y284" s="24"/>
      <c r="AB284" s="29">
        <v>1</v>
      </c>
      <c r="AC284" s="29"/>
      <c r="AD284" s="29"/>
      <c r="AE284" s="29"/>
      <c r="AF284" s="29"/>
      <c r="AG284" s="29"/>
      <c r="AH284" s="29"/>
      <c r="AI284" s="29"/>
    </row>
    <row r="285" spans="1:35" s="16" customFormat="1" ht="13.5" customHeight="1" x14ac:dyDescent="0.2">
      <c r="A285" s="16" t="s">
        <v>708</v>
      </c>
      <c r="B285" s="16" t="s">
        <v>32</v>
      </c>
      <c r="C285" s="4" t="s">
        <v>293</v>
      </c>
      <c r="D285" s="17">
        <v>2017</v>
      </c>
      <c r="E285" s="23"/>
      <c r="F285" s="24"/>
      <c r="G285" s="24"/>
      <c r="H285" s="24"/>
      <c r="I285" s="24"/>
      <c r="J285" s="24"/>
      <c r="K285" s="24"/>
      <c r="L285" s="24"/>
      <c r="M285" s="24"/>
      <c r="N285" s="24"/>
      <c r="O285" s="24"/>
      <c r="P285" s="24"/>
      <c r="Q285" s="24">
        <v>1</v>
      </c>
      <c r="R285" s="24"/>
      <c r="S285" s="24"/>
      <c r="T285" s="24"/>
      <c r="U285" s="24"/>
      <c r="V285" s="24"/>
      <c r="W285" s="24"/>
      <c r="X285" s="24"/>
      <c r="Y285" s="24"/>
      <c r="AB285" s="29"/>
      <c r="AC285" s="29"/>
      <c r="AD285" s="29"/>
      <c r="AE285" s="29"/>
      <c r="AF285" s="29"/>
      <c r="AG285" s="29"/>
      <c r="AH285" s="29">
        <v>1</v>
      </c>
      <c r="AI285" s="29"/>
    </row>
    <row r="286" spans="1:35" s="16" customFormat="1" ht="13.5" customHeight="1" x14ac:dyDescent="0.2">
      <c r="A286" s="16" t="s">
        <v>958</v>
      </c>
      <c r="B286" s="16" t="s">
        <v>959</v>
      </c>
      <c r="C286" s="15" t="s">
        <v>960</v>
      </c>
      <c r="D286" s="17">
        <v>2008</v>
      </c>
      <c r="E286" s="23">
        <v>1</v>
      </c>
      <c r="F286" s="24"/>
      <c r="G286" s="24"/>
      <c r="H286" s="24"/>
      <c r="I286" s="24"/>
      <c r="J286" s="24"/>
      <c r="K286" s="24"/>
      <c r="L286" s="24"/>
      <c r="M286" s="24"/>
      <c r="N286" s="24"/>
      <c r="O286" s="24"/>
      <c r="P286" s="24"/>
      <c r="Q286" s="24"/>
      <c r="R286" s="24"/>
      <c r="S286" s="24"/>
      <c r="T286" s="24"/>
      <c r="U286" s="24"/>
      <c r="V286" s="24"/>
      <c r="W286" s="24"/>
      <c r="X286" s="24"/>
      <c r="Y286" s="24"/>
      <c r="AB286" s="29">
        <v>1</v>
      </c>
      <c r="AC286" s="29"/>
      <c r="AD286" s="29"/>
      <c r="AE286" s="29"/>
      <c r="AF286" s="29"/>
      <c r="AG286" s="29"/>
      <c r="AH286" s="29"/>
      <c r="AI286" s="29"/>
    </row>
    <row r="287" spans="1:35" s="16" customFormat="1" ht="13.5" customHeight="1" x14ac:dyDescent="0.2">
      <c r="A287" s="16" t="s">
        <v>709</v>
      </c>
      <c r="B287" s="16" t="s">
        <v>120</v>
      </c>
      <c r="C287" s="15" t="s">
        <v>389</v>
      </c>
      <c r="D287" s="17">
        <v>2020</v>
      </c>
      <c r="E287" s="23"/>
      <c r="F287" s="24"/>
      <c r="G287" s="24">
        <v>1</v>
      </c>
      <c r="H287" s="24"/>
      <c r="I287" s="24"/>
      <c r="J287" s="24"/>
      <c r="K287" s="24"/>
      <c r="L287" s="24"/>
      <c r="M287" s="24"/>
      <c r="N287" s="24"/>
      <c r="O287" s="24"/>
      <c r="P287" s="24"/>
      <c r="Q287" s="24"/>
      <c r="R287" s="24"/>
      <c r="S287" s="24"/>
      <c r="T287" s="24"/>
      <c r="U287" s="24"/>
      <c r="V287" s="24"/>
      <c r="W287" s="24"/>
      <c r="X287" s="24"/>
      <c r="Y287" s="24"/>
      <c r="AB287" s="29"/>
      <c r="AC287" s="29">
        <v>1</v>
      </c>
      <c r="AD287" s="29"/>
      <c r="AE287" s="29"/>
      <c r="AF287" s="29"/>
      <c r="AG287" s="29"/>
      <c r="AH287" s="29"/>
      <c r="AI287" s="29"/>
    </row>
    <row r="288" spans="1:35" s="16" customFormat="1" ht="13.5" customHeight="1" x14ac:dyDescent="0.2">
      <c r="A288" s="16" t="s">
        <v>710</v>
      </c>
      <c r="B288" s="16" t="s">
        <v>27</v>
      </c>
      <c r="C288" s="15" t="s">
        <v>468</v>
      </c>
      <c r="D288" s="17">
        <v>2018</v>
      </c>
      <c r="E288" s="23"/>
      <c r="F288" s="24"/>
      <c r="G288" s="24">
        <v>1</v>
      </c>
      <c r="H288" s="24"/>
      <c r="I288" s="24"/>
      <c r="J288" s="24"/>
      <c r="K288" s="24"/>
      <c r="L288" s="24"/>
      <c r="M288" s="24"/>
      <c r="N288" s="24"/>
      <c r="O288" s="24"/>
      <c r="P288" s="24"/>
      <c r="Q288" s="24"/>
      <c r="R288" s="24"/>
      <c r="S288" s="24"/>
      <c r="T288" s="24"/>
      <c r="U288" s="24"/>
      <c r="V288" s="24"/>
      <c r="W288" s="24"/>
      <c r="X288" s="24"/>
      <c r="Y288" s="24"/>
      <c r="AB288" s="29"/>
      <c r="AC288" s="29">
        <v>1</v>
      </c>
      <c r="AD288" s="29"/>
      <c r="AE288" s="29"/>
      <c r="AF288" s="29"/>
      <c r="AG288" s="29"/>
      <c r="AH288" s="29"/>
      <c r="AI288" s="29"/>
    </row>
    <row r="289" spans="1:35" s="16" customFormat="1" ht="13.5" customHeight="1" x14ac:dyDescent="0.2">
      <c r="A289" s="16" t="s">
        <v>711</v>
      </c>
      <c r="B289" s="16" t="s">
        <v>125</v>
      </c>
      <c r="C289" s="15" t="s">
        <v>394</v>
      </c>
      <c r="D289" s="17">
        <v>2020</v>
      </c>
      <c r="E289" s="23"/>
      <c r="F289" s="24"/>
      <c r="G289" s="24">
        <v>1</v>
      </c>
      <c r="H289" s="24"/>
      <c r="I289" s="24"/>
      <c r="J289" s="24"/>
      <c r="K289" s="24"/>
      <c r="L289" s="24"/>
      <c r="M289" s="24"/>
      <c r="N289" s="24"/>
      <c r="O289" s="24"/>
      <c r="P289" s="24"/>
      <c r="Q289" s="24"/>
      <c r="R289" s="24"/>
      <c r="S289" s="24"/>
      <c r="T289" s="24"/>
      <c r="U289" s="24"/>
      <c r="V289" s="24"/>
      <c r="W289" s="24"/>
      <c r="X289" s="24"/>
      <c r="Y289" s="24"/>
      <c r="AB289" s="29"/>
      <c r="AC289" s="29">
        <v>1</v>
      </c>
      <c r="AD289" s="29"/>
      <c r="AE289" s="29"/>
      <c r="AF289" s="29"/>
      <c r="AG289" s="29"/>
      <c r="AH289" s="29"/>
      <c r="AI289" s="29"/>
    </row>
    <row r="290" spans="1:35" s="16" customFormat="1" ht="13.5" customHeight="1" x14ac:dyDescent="0.2">
      <c r="A290" s="16" t="s">
        <v>712</v>
      </c>
      <c r="B290" s="16" t="s">
        <v>101</v>
      </c>
      <c r="C290" s="15" t="s">
        <v>370</v>
      </c>
      <c r="D290" s="17">
        <v>1998</v>
      </c>
      <c r="E290" s="23"/>
      <c r="F290" s="24"/>
      <c r="G290" s="24">
        <v>1</v>
      </c>
      <c r="H290" s="24"/>
      <c r="I290" s="24"/>
      <c r="J290" s="24"/>
      <c r="K290" s="24"/>
      <c r="L290" s="24"/>
      <c r="M290" s="24"/>
      <c r="N290" s="24"/>
      <c r="O290" s="24"/>
      <c r="P290" s="24"/>
      <c r="Q290" s="24"/>
      <c r="R290" s="24"/>
      <c r="S290" s="24"/>
      <c r="T290" s="24"/>
      <c r="U290" s="24"/>
      <c r="V290" s="24"/>
      <c r="W290" s="24"/>
      <c r="X290" s="24"/>
      <c r="Y290" s="24"/>
      <c r="AB290" s="29"/>
      <c r="AC290" s="29">
        <v>1</v>
      </c>
      <c r="AD290" s="29"/>
      <c r="AE290" s="29"/>
      <c r="AF290" s="29"/>
      <c r="AG290" s="29"/>
      <c r="AH290" s="29"/>
      <c r="AI290" s="29"/>
    </row>
    <row r="291" spans="1:35" s="16" customFormat="1" ht="13.5" customHeight="1" x14ac:dyDescent="0.2">
      <c r="A291" s="16" t="s">
        <v>713</v>
      </c>
      <c r="B291" s="16" t="s">
        <v>1012</v>
      </c>
      <c r="C291" s="4" t="s">
        <v>364</v>
      </c>
      <c r="D291" s="17">
        <v>2012</v>
      </c>
      <c r="E291" s="23"/>
      <c r="F291" s="24"/>
      <c r="G291" s="24"/>
      <c r="H291" s="24"/>
      <c r="I291" s="24">
        <v>1</v>
      </c>
      <c r="J291" s="24"/>
      <c r="K291" s="24"/>
      <c r="L291" s="24"/>
      <c r="M291" s="24"/>
      <c r="N291" s="24"/>
      <c r="O291" s="24"/>
      <c r="P291" s="24"/>
      <c r="Q291" s="24"/>
      <c r="R291" s="24"/>
      <c r="S291" s="24">
        <v>1</v>
      </c>
      <c r="T291" s="24"/>
      <c r="U291" s="24"/>
      <c r="V291" s="24"/>
      <c r="W291" s="24"/>
      <c r="X291" s="24"/>
      <c r="Y291" s="24"/>
      <c r="AB291" s="29"/>
      <c r="AC291" s="29">
        <v>1</v>
      </c>
      <c r="AD291" s="29"/>
      <c r="AE291" s="29"/>
      <c r="AF291" s="29"/>
      <c r="AG291" s="29"/>
      <c r="AH291" s="29"/>
      <c r="AI291" s="29"/>
    </row>
    <row r="292" spans="1:35" s="16" customFormat="1" ht="13.5" customHeight="1" x14ac:dyDescent="0.2">
      <c r="A292" s="16" t="s">
        <v>280</v>
      </c>
      <c r="B292" s="19" t="s">
        <v>281</v>
      </c>
      <c r="C292" s="4" t="s">
        <v>282</v>
      </c>
      <c r="D292" s="17">
        <v>2021</v>
      </c>
      <c r="E292" s="23"/>
      <c r="F292" s="24"/>
      <c r="G292" s="24"/>
      <c r="H292" s="24"/>
      <c r="I292" s="24"/>
      <c r="J292" s="24"/>
      <c r="K292" s="24"/>
      <c r="L292" s="24"/>
      <c r="M292" s="24">
        <v>1</v>
      </c>
      <c r="N292" s="24"/>
      <c r="O292" s="24"/>
      <c r="P292" s="24"/>
      <c r="Q292" s="24"/>
      <c r="R292" s="24"/>
      <c r="S292" s="24"/>
      <c r="T292" s="24">
        <v>1</v>
      </c>
      <c r="U292" s="24"/>
      <c r="V292" s="24"/>
      <c r="W292" s="24"/>
      <c r="X292" s="24"/>
      <c r="Y292" s="24"/>
      <c r="AB292" s="29"/>
      <c r="AC292" s="29"/>
      <c r="AD292" s="29"/>
      <c r="AE292" s="29">
        <v>1</v>
      </c>
      <c r="AF292" s="29"/>
      <c r="AG292" s="29"/>
      <c r="AH292" s="29"/>
      <c r="AI292" s="29"/>
    </row>
    <row r="293" spans="1:35" s="16" customFormat="1" ht="13.5" customHeight="1" x14ac:dyDescent="0.2">
      <c r="A293" s="16" t="s">
        <v>714</v>
      </c>
      <c r="B293" s="16" t="s">
        <v>21</v>
      </c>
      <c r="C293" s="4" t="s">
        <v>459</v>
      </c>
      <c r="D293" s="17">
        <v>2019</v>
      </c>
      <c r="E293" s="23"/>
      <c r="F293" s="24"/>
      <c r="G293" s="24"/>
      <c r="H293" s="24"/>
      <c r="I293" s="24"/>
      <c r="J293" s="24"/>
      <c r="K293" s="24"/>
      <c r="L293" s="24"/>
      <c r="M293" s="24">
        <v>1</v>
      </c>
      <c r="N293" s="24"/>
      <c r="O293" s="24"/>
      <c r="P293" s="24"/>
      <c r="Q293" s="24"/>
      <c r="R293" s="24"/>
      <c r="S293" s="24"/>
      <c r="T293" s="24">
        <v>1</v>
      </c>
      <c r="U293" s="24"/>
      <c r="V293" s="24"/>
      <c r="W293" s="24"/>
      <c r="X293" s="24"/>
      <c r="Y293" s="24"/>
      <c r="AB293" s="29"/>
      <c r="AC293" s="29"/>
      <c r="AD293" s="29"/>
      <c r="AE293" s="29"/>
      <c r="AF293" s="29"/>
      <c r="AG293" s="29"/>
      <c r="AH293" s="29"/>
      <c r="AI293" s="29"/>
    </row>
    <row r="294" spans="1:35" s="16" customFormat="1" ht="13.5" customHeight="1" x14ac:dyDescent="0.2">
      <c r="A294" s="16" t="s">
        <v>961</v>
      </c>
      <c r="B294" s="16" t="s">
        <v>962</v>
      </c>
      <c r="C294" s="4" t="s">
        <v>963</v>
      </c>
      <c r="D294" s="17">
        <v>2006</v>
      </c>
      <c r="E294" s="23"/>
      <c r="F294" s="24"/>
      <c r="G294" s="24"/>
      <c r="H294" s="24"/>
      <c r="I294" s="24"/>
      <c r="J294" s="24"/>
      <c r="K294" s="24"/>
      <c r="L294" s="24"/>
      <c r="M294" s="24"/>
      <c r="N294" s="24"/>
      <c r="O294" s="24"/>
      <c r="P294" s="24"/>
      <c r="Q294" s="24"/>
      <c r="R294" s="24"/>
      <c r="S294" s="24">
        <v>1</v>
      </c>
      <c r="T294" s="24"/>
      <c r="U294" s="24"/>
      <c r="V294" s="24"/>
      <c r="W294" s="24"/>
      <c r="X294" s="24"/>
      <c r="Y294" s="24"/>
      <c r="AB294" s="29"/>
      <c r="AC294" s="29"/>
      <c r="AD294" s="29"/>
      <c r="AE294" s="29"/>
      <c r="AF294" s="29"/>
      <c r="AG294" s="29"/>
      <c r="AH294" s="29"/>
      <c r="AI294" s="29"/>
    </row>
    <row r="295" spans="1:35" s="16" customFormat="1" ht="13.5" customHeight="1" x14ac:dyDescent="0.2">
      <c r="A295" s="16" t="s">
        <v>964</v>
      </c>
      <c r="B295" s="16" t="s">
        <v>965</v>
      </c>
      <c r="C295" s="4" t="s">
        <v>966</v>
      </c>
      <c r="D295" s="17">
        <v>1992</v>
      </c>
      <c r="E295" s="23"/>
      <c r="F295" s="24"/>
      <c r="G295" s="24">
        <v>1</v>
      </c>
      <c r="H295" s="24"/>
      <c r="I295" s="24"/>
      <c r="J295" s="24"/>
      <c r="K295" s="24"/>
      <c r="L295" s="24"/>
      <c r="M295" s="24"/>
      <c r="N295" s="24"/>
      <c r="O295" s="24"/>
      <c r="P295" s="24"/>
      <c r="Q295" s="24"/>
      <c r="R295" s="24"/>
      <c r="S295" s="24"/>
      <c r="T295" s="24"/>
      <c r="U295" s="24"/>
      <c r="V295" s="24"/>
      <c r="W295" s="24"/>
      <c r="X295" s="24"/>
      <c r="Y295" s="24"/>
      <c r="AB295" s="29"/>
      <c r="AC295" s="29">
        <v>1</v>
      </c>
      <c r="AD295" s="29"/>
      <c r="AE295" s="29"/>
      <c r="AF295" s="29"/>
      <c r="AG295" s="29"/>
      <c r="AH295" s="29"/>
      <c r="AI295" s="29"/>
    </row>
    <row r="296" spans="1:35" s="16" customFormat="1" ht="13.5" customHeight="1" x14ac:dyDescent="0.2">
      <c r="A296" s="16" t="s">
        <v>716</v>
      </c>
      <c r="B296" s="16" t="s">
        <v>18</v>
      </c>
      <c r="C296" s="4" t="s">
        <v>464</v>
      </c>
      <c r="D296" s="17">
        <v>2013</v>
      </c>
      <c r="E296" s="23"/>
      <c r="F296" s="24"/>
      <c r="G296" s="24"/>
      <c r="H296" s="24"/>
      <c r="I296" s="24"/>
      <c r="J296" s="24"/>
      <c r="K296" s="24"/>
      <c r="L296" s="24"/>
      <c r="M296" s="24"/>
      <c r="N296" s="24"/>
      <c r="O296" s="24"/>
      <c r="P296" s="24"/>
      <c r="Q296" s="24"/>
      <c r="R296" s="24">
        <v>1</v>
      </c>
      <c r="S296" s="24"/>
      <c r="T296" s="24"/>
      <c r="U296" s="24"/>
      <c r="V296" s="24"/>
      <c r="W296" s="24"/>
      <c r="X296" s="24"/>
      <c r="Y296" s="24"/>
      <c r="AB296" s="29"/>
      <c r="AC296" s="29"/>
      <c r="AD296" s="29"/>
      <c r="AE296" s="29"/>
      <c r="AF296" s="29"/>
      <c r="AG296" s="29"/>
      <c r="AH296" s="29"/>
      <c r="AI296" s="29">
        <v>1</v>
      </c>
    </row>
    <row r="297" spans="1:35" s="16" customFormat="1" ht="13.5" customHeight="1" x14ac:dyDescent="0.2">
      <c r="A297" s="16" t="s">
        <v>717</v>
      </c>
      <c r="B297" s="16" t="s">
        <v>157</v>
      </c>
      <c r="C297" s="4" t="s">
        <v>197</v>
      </c>
      <c r="D297" s="17">
        <v>2018</v>
      </c>
      <c r="E297" s="23"/>
      <c r="F297" s="24"/>
      <c r="G297" s="24"/>
      <c r="H297" s="24"/>
      <c r="I297" s="24"/>
      <c r="J297" s="24"/>
      <c r="K297" s="24">
        <v>1</v>
      </c>
      <c r="L297" s="24"/>
      <c r="M297" s="24"/>
      <c r="N297" s="24">
        <v>1</v>
      </c>
      <c r="O297" s="24"/>
      <c r="P297" s="24"/>
      <c r="Q297" s="24"/>
      <c r="R297" s="24"/>
      <c r="S297" s="24"/>
      <c r="T297" s="24"/>
      <c r="U297" s="24"/>
      <c r="V297" s="24">
        <v>1</v>
      </c>
      <c r="W297" s="24"/>
      <c r="X297" s="24"/>
      <c r="Y297" s="24"/>
      <c r="AB297" s="29"/>
      <c r="AC297" s="29">
        <v>1</v>
      </c>
      <c r="AD297" s="29"/>
      <c r="AE297" s="29"/>
      <c r="AF297" s="29">
        <v>1</v>
      </c>
      <c r="AG297" s="29"/>
      <c r="AH297" s="29"/>
      <c r="AI297" s="29"/>
    </row>
    <row r="298" spans="1:35" s="16" customFormat="1" ht="13.5" customHeight="1" x14ac:dyDescent="0.2">
      <c r="A298" s="16" t="s">
        <v>718</v>
      </c>
      <c r="B298" s="16" t="s">
        <v>146</v>
      </c>
      <c r="C298" s="15" t="s">
        <v>413</v>
      </c>
      <c r="D298" s="17">
        <v>2021</v>
      </c>
      <c r="E298" s="23"/>
      <c r="F298" s="24"/>
      <c r="G298" s="24"/>
      <c r="H298" s="24"/>
      <c r="I298" s="24"/>
      <c r="J298" s="24"/>
      <c r="K298" s="24"/>
      <c r="L298" s="24"/>
      <c r="M298" s="24">
        <v>1</v>
      </c>
      <c r="N298" s="24"/>
      <c r="O298" s="24"/>
      <c r="P298" s="24"/>
      <c r="Q298" s="24"/>
      <c r="R298" s="24"/>
      <c r="S298" s="24"/>
      <c r="T298" s="24"/>
      <c r="U298" s="24"/>
      <c r="V298" s="24"/>
      <c r="W298" s="24"/>
      <c r="X298" s="24"/>
      <c r="Y298" s="24"/>
      <c r="AB298" s="29"/>
      <c r="AC298" s="29"/>
      <c r="AD298" s="29"/>
      <c r="AE298" s="29">
        <v>1</v>
      </c>
      <c r="AF298" s="29"/>
      <c r="AG298" s="29"/>
      <c r="AH298" s="29"/>
      <c r="AI298" s="29"/>
    </row>
    <row r="299" spans="1:35" s="16" customFormat="1" ht="13.5" customHeight="1" x14ac:dyDescent="0.2">
      <c r="A299" s="16" t="s">
        <v>719</v>
      </c>
      <c r="B299" s="16" t="s">
        <v>77</v>
      </c>
      <c r="C299" s="4" t="s">
        <v>349</v>
      </c>
      <c r="D299" s="17">
        <v>2022</v>
      </c>
      <c r="E299" s="23"/>
      <c r="F299" s="24"/>
      <c r="G299" s="24"/>
      <c r="H299" s="24"/>
      <c r="I299" s="24"/>
      <c r="J299" s="24"/>
      <c r="K299" s="24"/>
      <c r="L299" s="24"/>
      <c r="M299" s="24"/>
      <c r="N299" s="24"/>
      <c r="O299" s="24"/>
      <c r="P299" s="24"/>
      <c r="Q299" s="24"/>
      <c r="R299" s="24"/>
      <c r="S299" s="24">
        <v>1</v>
      </c>
      <c r="T299" s="24"/>
      <c r="U299" s="24"/>
      <c r="V299" s="24"/>
      <c r="W299" s="24"/>
      <c r="X299" s="24"/>
      <c r="Y299" s="24"/>
      <c r="AB299" s="29"/>
      <c r="AC299" s="29"/>
      <c r="AD299" s="29"/>
      <c r="AE299" s="29"/>
      <c r="AF299" s="29"/>
      <c r="AG299" s="29"/>
      <c r="AH299" s="29"/>
      <c r="AI299" s="29"/>
    </row>
    <row r="300" spans="1:35" s="16" customFormat="1" ht="13.5" customHeight="1" x14ac:dyDescent="0.2">
      <c r="A300" s="16" t="s">
        <v>967</v>
      </c>
      <c r="B300" s="16" t="s">
        <v>968</v>
      </c>
      <c r="C300" s="6" t="s">
        <v>969</v>
      </c>
      <c r="D300" s="17">
        <v>2016</v>
      </c>
      <c r="E300" s="23"/>
      <c r="F300" s="24"/>
      <c r="G300" s="24"/>
      <c r="H300" s="24"/>
      <c r="I300" s="24"/>
      <c r="J300" s="24"/>
      <c r="K300" s="24"/>
      <c r="L300" s="24"/>
      <c r="M300" s="24">
        <v>1</v>
      </c>
      <c r="N300" s="24"/>
      <c r="O300" s="24"/>
      <c r="P300" s="24"/>
      <c r="Q300" s="24"/>
      <c r="R300" s="24"/>
      <c r="S300" s="24"/>
      <c r="T300" s="24"/>
      <c r="U300" s="24"/>
      <c r="V300" s="24"/>
      <c r="W300" s="24"/>
      <c r="X300" s="24"/>
      <c r="Y300" s="24"/>
      <c r="AB300" s="29"/>
      <c r="AC300" s="29"/>
      <c r="AD300" s="29"/>
      <c r="AE300" s="29">
        <v>1</v>
      </c>
      <c r="AF300" s="29"/>
      <c r="AG300" s="29"/>
      <c r="AH300" s="29"/>
      <c r="AI300" s="29"/>
    </row>
    <row r="301" spans="1:35" s="16" customFormat="1" ht="13.5" customHeight="1" x14ac:dyDescent="0.2">
      <c r="A301" s="16" t="s">
        <v>720</v>
      </c>
      <c r="B301" s="16" t="s">
        <v>64</v>
      </c>
      <c r="C301" s="4" t="s">
        <v>337</v>
      </c>
      <c r="D301" s="17">
        <v>2013</v>
      </c>
      <c r="E301" s="23">
        <v>1</v>
      </c>
      <c r="F301" s="24">
        <v>1</v>
      </c>
      <c r="G301" s="24">
        <v>1</v>
      </c>
      <c r="H301" s="24">
        <v>1</v>
      </c>
      <c r="I301" s="24"/>
      <c r="J301" s="24"/>
      <c r="K301" s="24"/>
      <c r="L301" s="24"/>
      <c r="M301" s="24"/>
      <c r="N301" s="24"/>
      <c r="O301" s="24"/>
      <c r="P301" s="24"/>
      <c r="Q301" s="24"/>
      <c r="R301" s="24"/>
      <c r="S301" s="24"/>
      <c r="T301" s="24"/>
      <c r="U301" s="24"/>
      <c r="V301" s="24"/>
      <c r="W301" s="24"/>
      <c r="X301" s="24"/>
      <c r="Y301" s="24"/>
      <c r="AB301" s="29">
        <v>1</v>
      </c>
      <c r="AC301" s="29">
        <v>3</v>
      </c>
      <c r="AD301" s="29"/>
      <c r="AE301" s="29"/>
      <c r="AF301" s="29"/>
      <c r="AG301" s="29"/>
      <c r="AH301" s="29"/>
      <c r="AI301" s="29"/>
    </row>
    <row r="302" spans="1:35" s="16" customFormat="1" ht="13.5" customHeight="1" x14ac:dyDescent="0.2">
      <c r="A302" s="16" t="s">
        <v>970</v>
      </c>
      <c r="B302" s="16" t="s">
        <v>971</v>
      </c>
      <c r="C302" s="15" t="s">
        <v>972</v>
      </c>
      <c r="D302" s="17">
        <v>2020</v>
      </c>
      <c r="E302" s="23">
        <v>1</v>
      </c>
      <c r="F302" s="24"/>
      <c r="G302" s="24"/>
      <c r="H302" s="24"/>
      <c r="I302" s="24"/>
      <c r="J302" s="24"/>
      <c r="K302" s="24"/>
      <c r="L302" s="24"/>
      <c r="M302" s="24"/>
      <c r="N302" s="24"/>
      <c r="O302" s="24"/>
      <c r="P302" s="24"/>
      <c r="Q302" s="24"/>
      <c r="R302" s="24"/>
      <c r="S302" s="24"/>
      <c r="T302" s="24"/>
      <c r="U302" s="24"/>
      <c r="V302" s="24"/>
      <c r="W302" s="24"/>
      <c r="X302" s="24"/>
      <c r="Y302" s="24"/>
      <c r="AB302" s="29">
        <v>1</v>
      </c>
      <c r="AC302" s="29"/>
      <c r="AD302" s="29"/>
      <c r="AE302" s="29"/>
      <c r="AF302" s="29"/>
      <c r="AG302" s="29"/>
      <c r="AH302" s="29"/>
      <c r="AI302" s="29"/>
    </row>
    <row r="303" spans="1:35" s="16" customFormat="1" ht="13.5" customHeight="1" x14ac:dyDescent="0.2">
      <c r="A303" s="16" t="s">
        <v>721</v>
      </c>
      <c r="B303" s="16" t="s">
        <v>169</v>
      </c>
      <c r="C303" s="15" t="s">
        <v>434</v>
      </c>
      <c r="D303" s="17">
        <v>2016</v>
      </c>
      <c r="E303" s="23"/>
      <c r="F303" s="24"/>
      <c r="G303" s="24"/>
      <c r="H303" s="24"/>
      <c r="I303" s="24"/>
      <c r="J303" s="24"/>
      <c r="K303" s="24"/>
      <c r="L303" s="24"/>
      <c r="M303" s="24">
        <v>1</v>
      </c>
      <c r="N303" s="24">
        <v>1</v>
      </c>
      <c r="O303" s="24"/>
      <c r="P303" s="24">
        <v>1</v>
      </c>
      <c r="Q303" s="24">
        <v>1</v>
      </c>
      <c r="R303" s="24"/>
      <c r="S303" s="24"/>
      <c r="T303" s="24"/>
      <c r="U303" s="24"/>
      <c r="V303" s="24"/>
      <c r="W303" s="24"/>
      <c r="X303" s="24"/>
      <c r="Y303" s="24">
        <v>1</v>
      </c>
      <c r="AB303" s="29"/>
      <c r="AC303" s="29"/>
      <c r="AD303" s="29"/>
      <c r="AE303" s="29">
        <v>1</v>
      </c>
      <c r="AF303" s="29">
        <v>1</v>
      </c>
      <c r="AG303" s="29">
        <v>1</v>
      </c>
      <c r="AH303" s="29">
        <v>1</v>
      </c>
      <c r="AI303" s="29"/>
    </row>
    <row r="304" spans="1:35" s="16" customFormat="1" ht="13.5" customHeight="1" x14ac:dyDescent="0.2">
      <c r="A304" s="16" t="s">
        <v>641</v>
      </c>
      <c r="B304" s="16" t="s">
        <v>1014</v>
      </c>
      <c r="C304" s="14" t="s">
        <v>492</v>
      </c>
      <c r="D304" s="17">
        <v>2023</v>
      </c>
      <c r="E304" s="23">
        <v>1</v>
      </c>
      <c r="F304" s="24"/>
      <c r="G304" s="24"/>
      <c r="H304" s="24"/>
      <c r="I304" s="24"/>
      <c r="J304" s="24"/>
      <c r="K304" s="24"/>
      <c r="L304" s="24"/>
      <c r="M304" s="24"/>
      <c r="N304" s="24"/>
      <c r="O304" s="24"/>
      <c r="P304" s="24"/>
      <c r="Q304" s="24"/>
      <c r="R304" s="24"/>
      <c r="S304" s="24"/>
      <c r="T304" s="24"/>
      <c r="U304" s="24"/>
      <c r="V304" s="24"/>
      <c r="W304" s="24"/>
      <c r="X304" s="24"/>
      <c r="Y304" s="24"/>
      <c r="AB304" s="29">
        <v>1</v>
      </c>
      <c r="AC304" s="29"/>
      <c r="AD304" s="29"/>
      <c r="AE304" s="29"/>
      <c r="AF304" s="29"/>
      <c r="AG304" s="29"/>
      <c r="AH304" s="29"/>
      <c r="AI304" s="29"/>
    </row>
    <row r="305" spans="1:35" s="16" customFormat="1" ht="13.5" customHeight="1" x14ac:dyDescent="0.2">
      <c r="A305" s="16" t="s">
        <v>723</v>
      </c>
      <c r="B305" s="16" t="s">
        <v>493</v>
      </c>
      <c r="C305" s="14" t="s">
        <v>494</v>
      </c>
      <c r="D305" s="17">
        <v>2021</v>
      </c>
      <c r="E305" s="23">
        <v>1</v>
      </c>
      <c r="F305" s="24"/>
      <c r="G305" s="24"/>
      <c r="H305" s="24"/>
      <c r="I305" s="24"/>
      <c r="J305" s="24"/>
      <c r="K305" s="24"/>
      <c r="L305" s="24"/>
      <c r="M305" s="24"/>
      <c r="N305" s="24"/>
      <c r="O305" s="24"/>
      <c r="P305" s="24"/>
      <c r="Q305" s="24"/>
      <c r="R305" s="24"/>
      <c r="S305" s="24"/>
      <c r="T305" s="24"/>
      <c r="U305" s="24"/>
      <c r="V305" s="24"/>
      <c r="W305" s="24"/>
      <c r="X305" s="24"/>
      <c r="Y305" s="24"/>
      <c r="AB305" s="29">
        <v>1</v>
      </c>
      <c r="AC305" s="29"/>
      <c r="AD305" s="29"/>
      <c r="AE305" s="29"/>
      <c r="AF305" s="29"/>
      <c r="AG305" s="29"/>
      <c r="AH305" s="29"/>
      <c r="AI305" s="29"/>
    </row>
    <row r="306" spans="1:35" s="16" customFormat="1" ht="13.5" customHeight="1" x14ac:dyDescent="0.2">
      <c r="A306" s="16" t="s">
        <v>563</v>
      </c>
      <c r="B306" s="16" t="s">
        <v>1011</v>
      </c>
      <c r="C306" s="4" t="s">
        <v>237</v>
      </c>
      <c r="D306" s="17">
        <v>2011</v>
      </c>
      <c r="E306" s="23"/>
      <c r="F306" s="24"/>
      <c r="G306" s="24"/>
      <c r="H306" s="24"/>
      <c r="I306" s="24"/>
      <c r="J306" s="24"/>
      <c r="K306" s="24"/>
      <c r="L306" s="24"/>
      <c r="M306" s="24">
        <v>1</v>
      </c>
      <c r="N306" s="24"/>
      <c r="O306" s="24"/>
      <c r="P306" s="24"/>
      <c r="Q306" s="24"/>
      <c r="R306" s="24"/>
      <c r="S306" s="24"/>
      <c r="T306" s="24"/>
      <c r="U306" s="24"/>
      <c r="V306" s="24">
        <v>1</v>
      </c>
      <c r="W306" s="24"/>
      <c r="X306" s="24"/>
      <c r="Y306" s="24"/>
      <c r="AB306" s="29"/>
      <c r="AC306" s="29"/>
      <c r="AD306" s="29"/>
      <c r="AE306" s="29">
        <v>1</v>
      </c>
      <c r="AF306" s="29"/>
      <c r="AG306" s="29"/>
      <c r="AH306" s="29"/>
      <c r="AI306" s="29"/>
    </row>
    <row r="307" spans="1:35" s="16" customFormat="1" ht="13.5" customHeight="1" x14ac:dyDescent="0.2">
      <c r="A307" s="16" t="s">
        <v>672</v>
      </c>
      <c r="B307" s="16" t="s">
        <v>269</v>
      </c>
      <c r="C307" s="4" t="s">
        <v>270</v>
      </c>
      <c r="D307" s="17">
        <v>2013</v>
      </c>
      <c r="E307" s="23"/>
      <c r="F307" s="24"/>
      <c r="G307" s="24"/>
      <c r="H307" s="24"/>
      <c r="I307" s="24"/>
      <c r="J307" s="24"/>
      <c r="K307" s="24"/>
      <c r="L307" s="24"/>
      <c r="M307" s="24"/>
      <c r="N307" s="24"/>
      <c r="O307" s="24"/>
      <c r="P307" s="24"/>
      <c r="Q307" s="24"/>
      <c r="R307" s="24"/>
      <c r="S307" s="24"/>
      <c r="T307" s="24"/>
      <c r="U307" s="24"/>
      <c r="V307" s="24"/>
      <c r="W307" s="24"/>
      <c r="X307" s="24"/>
      <c r="Y307" s="24"/>
      <c r="AB307" s="29"/>
      <c r="AC307" s="29"/>
      <c r="AD307" s="29"/>
      <c r="AE307" s="29"/>
      <c r="AF307" s="29"/>
      <c r="AG307" s="29"/>
      <c r="AH307" s="29"/>
      <c r="AI307" s="29"/>
    </row>
    <row r="308" spans="1:35" s="16" customFormat="1" ht="13.5" customHeight="1" x14ac:dyDescent="0.2">
      <c r="A308" s="16" t="s">
        <v>724</v>
      </c>
      <c r="B308" s="16" t="s">
        <v>117</v>
      </c>
      <c r="C308" s="15" t="s">
        <v>386</v>
      </c>
      <c r="D308" s="17">
        <v>2021</v>
      </c>
      <c r="E308" s="23"/>
      <c r="F308" s="24"/>
      <c r="G308" s="24"/>
      <c r="H308" s="24"/>
      <c r="I308" s="24"/>
      <c r="J308" s="24"/>
      <c r="K308" s="24"/>
      <c r="L308" s="24"/>
      <c r="M308" s="24"/>
      <c r="N308" s="24"/>
      <c r="O308" s="24"/>
      <c r="P308" s="24"/>
      <c r="Q308" s="24"/>
      <c r="R308" s="24"/>
      <c r="S308" s="24">
        <v>1</v>
      </c>
      <c r="T308" s="24"/>
      <c r="U308" s="24"/>
      <c r="V308" s="24"/>
      <c r="W308" s="24"/>
      <c r="X308" s="24"/>
      <c r="Y308" s="24"/>
      <c r="AB308" s="29"/>
      <c r="AC308" s="29"/>
      <c r="AD308" s="29"/>
      <c r="AE308" s="29"/>
      <c r="AF308" s="29"/>
      <c r="AG308" s="29"/>
      <c r="AH308" s="29"/>
      <c r="AI308" s="29"/>
    </row>
    <row r="309" spans="1:35" s="16" customFormat="1" ht="13.5" customHeight="1" x14ac:dyDescent="0.2">
      <c r="A309" s="16" t="s">
        <v>973</v>
      </c>
      <c r="B309" s="16" t="s">
        <v>974</v>
      </c>
      <c r="C309" s="4" t="s">
        <v>975</v>
      </c>
      <c r="D309" s="17">
        <v>2014</v>
      </c>
      <c r="E309" s="23"/>
      <c r="F309" s="24"/>
      <c r="G309" s="24"/>
      <c r="H309" s="24"/>
      <c r="I309" s="24"/>
      <c r="J309" s="24"/>
      <c r="K309" s="24"/>
      <c r="L309" s="24"/>
      <c r="M309" s="24"/>
      <c r="N309" s="24"/>
      <c r="O309" s="24"/>
      <c r="P309" s="24"/>
      <c r="Q309" s="24"/>
      <c r="R309" s="24"/>
      <c r="S309" s="24"/>
      <c r="T309" s="24"/>
      <c r="U309" s="24"/>
      <c r="V309" s="24"/>
      <c r="W309" s="24"/>
      <c r="X309" s="24"/>
      <c r="Y309" s="24"/>
      <c r="AB309" s="29"/>
      <c r="AC309" s="29"/>
      <c r="AD309" s="29"/>
      <c r="AE309" s="29"/>
      <c r="AF309" s="29"/>
      <c r="AG309" s="29"/>
      <c r="AH309" s="29"/>
      <c r="AI309" s="29"/>
    </row>
    <row r="310" spans="1:35" s="16" customFormat="1" ht="13.5" customHeight="1" x14ac:dyDescent="0.2">
      <c r="A310" s="16" t="s">
        <v>725</v>
      </c>
      <c r="B310" s="16" t="s">
        <v>53</v>
      </c>
      <c r="C310" s="4" t="s">
        <v>325</v>
      </c>
      <c r="D310" s="17">
        <v>2016</v>
      </c>
      <c r="E310" s="23"/>
      <c r="F310" s="24"/>
      <c r="G310" s="24"/>
      <c r="H310" s="24"/>
      <c r="I310" s="24"/>
      <c r="J310" s="24"/>
      <c r="K310" s="24"/>
      <c r="L310" s="24"/>
      <c r="M310" s="24"/>
      <c r="N310" s="24">
        <v>1</v>
      </c>
      <c r="O310" s="24"/>
      <c r="P310" s="24"/>
      <c r="Q310" s="24"/>
      <c r="R310" s="24"/>
      <c r="S310" s="24"/>
      <c r="T310" s="24"/>
      <c r="U310" s="24"/>
      <c r="V310" s="24"/>
      <c r="W310" s="24"/>
      <c r="X310" s="24">
        <v>1</v>
      </c>
      <c r="Y310" s="24"/>
      <c r="AB310" s="29"/>
      <c r="AC310" s="29"/>
      <c r="AD310" s="29"/>
      <c r="AE310" s="29"/>
      <c r="AF310" s="29">
        <v>1</v>
      </c>
      <c r="AG310" s="29"/>
      <c r="AH310" s="29"/>
      <c r="AI310" s="29"/>
    </row>
    <row r="311" spans="1:35" s="16" customFormat="1" ht="13.5" customHeight="1" x14ac:dyDescent="0.2">
      <c r="A311" s="16" t="s">
        <v>726</v>
      </c>
      <c r="B311" s="16" t="s">
        <v>4</v>
      </c>
      <c r="C311" s="4" t="s">
        <v>302</v>
      </c>
      <c r="D311" s="17">
        <v>2016</v>
      </c>
      <c r="E311" s="23"/>
      <c r="F311" s="24"/>
      <c r="G311" s="24"/>
      <c r="H311" s="24"/>
      <c r="I311" s="24"/>
      <c r="J311" s="24"/>
      <c r="K311" s="24"/>
      <c r="L311" s="24"/>
      <c r="M311" s="24"/>
      <c r="N311" s="24"/>
      <c r="O311" s="24"/>
      <c r="P311" s="24"/>
      <c r="Q311" s="24"/>
      <c r="R311" s="24"/>
      <c r="S311" s="24"/>
      <c r="T311" s="24"/>
      <c r="U311" s="24"/>
      <c r="V311" s="24"/>
      <c r="W311" s="24"/>
      <c r="X311" s="24"/>
      <c r="Y311" s="24"/>
      <c r="AB311" s="29"/>
      <c r="AC311" s="29"/>
      <c r="AD311" s="29"/>
      <c r="AE311" s="29"/>
      <c r="AF311" s="29"/>
      <c r="AG311" s="29"/>
      <c r="AH311" s="29"/>
      <c r="AI311" s="29"/>
    </row>
    <row r="312" spans="1:35" s="16" customFormat="1" ht="13.5" customHeight="1" x14ac:dyDescent="0.2">
      <c r="A312" s="16" t="s">
        <v>727</v>
      </c>
      <c r="B312" s="16" t="s">
        <v>126</v>
      </c>
      <c r="C312" s="15" t="s">
        <v>395</v>
      </c>
      <c r="D312" s="17">
        <v>2019</v>
      </c>
      <c r="E312" s="23"/>
      <c r="F312" s="24"/>
      <c r="G312" s="24">
        <v>1</v>
      </c>
      <c r="H312" s="24"/>
      <c r="I312" s="24"/>
      <c r="J312" s="24"/>
      <c r="K312" s="24"/>
      <c r="L312" s="24"/>
      <c r="M312" s="24"/>
      <c r="N312" s="24"/>
      <c r="O312" s="24"/>
      <c r="P312" s="24"/>
      <c r="Q312" s="24"/>
      <c r="R312" s="24"/>
      <c r="S312" s="24"/>
      <c r="T312" s="24"/>
      <c r="U312" s="24"/>
      <c r="V312" s="24"/>
      <c r="W312" s="24"/>
      <c r="X312" s="24"/>
      <c r="Y312" s="24"/>
      <c r="AB312" s="29"/>
      <c r="AC312" s="29">
        <v>1</v>
      </c>
      <c r="AD312" s="29"/>
      <c r="AE312" s="29"/>
      <c r="AF312" s="29"/>
      <c r="AG312" s="29"/>
      <c r="AH312" s="29"/>
      <c r="AI312" s="29"/>
    </row>
    <row r="313" spans="1:35" s="16" customFormat="1" ht="13.5" customHeight="1" x14ac:dyDescent="0.2">
      <c r="A313" s="16" t="s">
        <v>669</v>
      </c>
      <c r="B313" s="16" t="s">
        <v>285</v>
      </c>
      <c r="C313" s="4" t="s">
        <v>286</v>
      </c>
      <c r="D313" s="17">
        <v>1997</v>
      </c>
      <c r="E313" s="23"/>
      <c r="F313" s="24"/>
      <c r="G313" s="24"/>
      <c r="H313" s="24"/>
      <c r="I313" s="24"/>
      <c r="J313" s="24"/>
      <c r="K313" s="24"/>
      <c r="L313" s="24"/>
      <c r="M313" s="24">
        <v>1</v>
      </c>
      <c r="N313" s="24"/>
      <c r="O313" s="24"/>
      <c r="P313" s="24"/>
      <c r="Q313" s="24"/>
      <c r="R313" s="24"/>
      <c r="S313" s="24"/>
      <c r="T313" s="24">
        <v>1</v>
      </c>
      <c r="U313" s="24"/>
      <c r="V313" s="24"/>
      <c r="W313" s="24"/>
      <c r="X313" s="24"/>
      <c r="Y313" s="24"/>
      <c r="AB313" s="29"/>
      <c r="AC313" s="29"/>
      <c r="AD313" s="29"/>
      <c r="AE313" s="29">
        <v>1</v>
      </c>
      <c r="AF313" s="29"/>
      <c r="AG313" s="29"/>
      <c r="AH313" s="29"/>
      <c r="AI313" s="29"/>
    </row>
    <row r="314" spans="1:35" s="16" customFormat="1" ht="13.5" customHeight="1" x14ac:dyDescent="0.2">
      <c r="A314" s="16" t="s">
        <v>729</v>
      </c>
      <c r="B314" s="16" t="s">
        <v>133</v>
      </c>
      <c r="C314" s="15" t="s">
        <v>402</v>
      </c>
      <c r="D314" s="17">
        <v>2018</v>
      </c>
      <c r="E314" s="23"/>
      <c r="F314" s="24"/>
      <c r="G314" s="24">
        <v>1</v>
      </c>
      <c r="H314" s="24"/>
      <c r="I314" s="24"/>
      <c r="J314" s="24">
        <v>1</v>
      </c>
      <c r="K314" s="24"/>
      <c r="L314" s="24"/>
      <c r="M314" s="24"/>
      <c r="N314" s="24"/>
      <c r="O314" s="24"/>
      <c r="P314" s="24"/>
      <c r="Q314" s="24"/>
      <c r="R314" s="24"/>
      <c r="S314" s="24"/>
      <c r="T314" s="24"/>
      <c r="U314" s="24"/>
      <c r="V314" s="24"/>
      <c r="W314" s="24"/>
      <c r="X314" s="24"/>
      <c r="Y314" s="24"/>
      <c r="AB314" s="29"/>
      <c r="AC314" s="29">
        <v>2</v>
      </c>
      <c r="AD314" s="29"/>
      <c r="AE314" s="29"/>
      <c r="AF314" s="29"/>
      <c r="AG314" s="29"/>
      <c r="AH314" s="29"/>
      <c r="AI314" s="29"/>
    </row>
    <row r="315" spans="1:35" s="16" customFormat="1" ht="13.5" customHeight="1" x14ac:dyDescent="0.2">
      <c r="A315" s="16" t="s">
        <v>730</v>
      </c>
      <c r="B315" s="16" t="s">
        <v>74</v>
      </c>
      <c r="C315" s="4" t="s">
        <v>346</v>
      </c>
      <c r="D315" s="17">
        <v>2022</v>
      </c>
      <c r="E315" s="23"/>
      <c r="F315" s="24"/>
      <c r="G315" s="24"/>
      <c r="H315" s="24"/>
      <c r="I315" s="24"/>
      <c r="J315" s="24"/>
      <c r="K315" s="24"/>
      <c r="L315" s="24"/>
      <c r="M315" s="24"/>
      <c r="N315" s="24"/>
      <c r="O315" s="24"/>
      <c r="P315" s="24">
        <v>1</v>
      </c>
      <c r="Q315" s="24"/>
      <c r="R315" s="24"/>
      <c r="S315" s="24"/>
      <c r="T315" s="24"/>
      <c r="U315" s="24"/>
      <c r="V315" s="24"/>
      <c r="W315" s="24"/>
      <c r="X315" s="24"/>
      <c r="Y315" s="24"/>
      <c r="AB315" s="29"/>
      <c r="AC315" s="29"/>
      <c r="AD315" s="29"/>
      <c r="AE315" s="29"/>
      <c r="AF315" s="29"/>
      <c r="AG315" s="29">
        <v>1</v>
      </c>
      <c r="AH315" s="29"/>
      <c r="AI315" s="29"/>
    </row>
    <row r="316" spans="1:35" s="16" customFormat="1" ht="13.5" customHeight="1" x14ac:dyDescent="0.2">
      <c r="A316" s="16" t="s">
        <v>731</v>
      </c>
      <c r="B316" s="16" t="s">
        <v>87</v>
      </c>
      <c r="C316" s="4" t="s">
        <v>359</v>
      </c>
      <c r="D316" s="17">
        <v>2014</v>
      </c>
      <c r="E316" s="23"/>
      <c r="F316" s="24"/>
      <c r="G316" s="24"/>
      <c r="H316" s="24"/>
      <c r="I316" s="24"/>
      <c r="J316" s="24"/>
      <c r="K316" s="24"/>
      <c r="L316" s="24"/>
      <c r="M316" s="24"/>
      <c r="N316" s="24"/>
      <c r="O316" s="24"/>
      <c r="P316" s="24"/>
      <c r="Q316" s="24"/>
      <c r="R316" s="24"/>
      <c r="S316" s="24">
        <v>1</v>
      </c>
      <c r="T316" s="24"/>
      <c r="U316" s="24"/>
      <c r="V316" s="24"/>
      <c r="W316" s="24"/>
      <c r="X316" s="24"/>
      <c r="Y316" s="24"/>
      <c r="AB316" s="29"/>
      <c r="AC316" s="29"/>
      <c r="AD316" s="29"/>
      <c r="AE316" s="29"/>
      <c r="AF316" s="29"/>
      <c r="AG316" s="29"/>
      <c r="AH316" s="29"/>
      <c r="AI316" s="29"/>
    </row>
    <row r="317" spans="1:35" s="16" customFormat="1" ht="13.5" customHeight="1" x14ac:dyDescent="0.2">
      <c r="A317" s="16" t="s">
        <v>732</v>
      </c>
      <c r="B317" s="16" t="s">
        <v>83</v>
      </c>
      <c r="C317" s="4" t="s">
        <v>355</v>
      </c>
      <c r="D317" s="17">
        <v>2019</v>
      </c>
      <c r="E317" s="23"/>
      <c r="F317" s="24"/>
      <c r="G317" s="24"/>
      <c r="H317" s="24"/>
      <c r="I317" s="24"/>
      <c r="J317" s="24"/>
      <c r="K317" s="24"/>
      <c r="L317" s="24"/>
      <c r="M317" s="24"/>
      <c r="N317" s="24"/>
      <c r="O317" s="24"/>
      <c r="P317" s="24"/>
      <c r="Q317" s="24"/>
      <c r="R317" s="24"/>
      <c r="S317" s="24">
        <v>1</v>
      </c>
      <c r="T317" s="24"/>
      <c r="U317" s="24"/>
      <c r="V317" s="24"/>
      <c r="W317" s="24"/>
      <c r="X317" s="24"/>
      <c r="Y317" s="24"/>
      <c r="AB317" s="29"/>
      <c r="AC317" s="29"/>
      <c r="AD317" s="29"/>
      <c r="AE317" s="29"/>
      <c r="AF317" s="29"/>
      <c r="AG317" s="29"/>
      <c r="AH317" s="29"/>
      <c r="AI317" s="29"/>
    </row>
    <row r="318" spans="1:35" s="16" customFormat="1" ht="13.5" customHeight="1" x14ac:dyDescent="0.2">
      <c r="A318" s="16" t="s">
        <v>733</v>
      </c>
      <c r="B318" s="16" t="s">
        <v>89</v>
      </c>
      <c r="C318" s="4" t="s">
        <v>361</v>
      </c>
      <c r="D318" s="17">
        <v>2014</v>
      </c>
      <c r="E318" s="23"/>
      <c r="F318" s="24"/>
      <c r="G318" s="24"/>
      <c r="H318" s="24"/>
      <c r="I318" s="24"/>
      <c r="J318" s="24"/>
      <c r="K318" s="24"/>
      <c r="L318" s="24">
        <v>1</v>
      </c>
      <c r="M318" s="24"/>
      <c r="N318" s="24"/>
      <c r="O318" s="24"/>
      <c r="P318" s="24"/>
      <c r="Q318" s="24"/>
      <c r="R318" s="24"/>
      <c r="S318" s="24">
        <v>1</v>
      </c>
      <c r="T318" s="24"/>
      <c r="U318" s="24"/>
      <c r="V318" s="24"/>
      <c r="W318" s="24"/>
      <c r="X318" s="24"/>
      <c r="Y318" s="24"/>
      <c r="AB318" s="29"/>
      <c r="AC318" s="29"/>
      <c r="AD318" s="29">
        <v>1</v>
      </c>
      <c r="AE318" s="29"/>
      <c r="AF318" s="29"/>
      <c r="AG318" s="29"/>
      <c r="AH318" s="29"/>
      <c r="AI318" s="29"/>
    </row>
    <row r="319" spans="1:35" s="16" customFormat="1" ht="13.5" customHeight="1" x14ac:dyDescent="0.2">
      <c r="A319" s="16" t="s">
        <v>734</v>
      </c>
      <c r="B319" s="16" t="s">
        <v>95</v>
      </c>
      <c r="C319" s="14" t="s">
        <v>470</v>
      </c>
      <c r="D319" s="17">
        <v>2020</v>
      </c>
      <c r="E319" s="23"/>
      <c r="F319" s="24"/>
      <c r="G319" s="24"/>
      <c r="H319" s="24"/>
      <c r="I319" s="24"/>
      <c r="J319" s="24"/>
      <c r="K319" s="24">
        <v>1</v>
      </c>
      <c r="L319" s="24"/>
      <c r="M319" s="24"/>
      <c r="N319" s="24"/>
      <c r="O319" s="24"/>
      <c r="P319" s="24"/>
      <c r="Q319" s="24"/>
      <c r="R319" s="24"/>
      <c r="S319" s="24"/>
      <c r="T319" s="24"/>
      <c r="U319" s="24"/>
      <c r="V319" s="24"/>
      <c r="W319" s="24"/>
      <c r="X319" s="24"/>
      <c r="Y319" s="24"/>
      <c r="AB319" s="29"/>
      <c r="AC319" s="29">
        <v>1</v>
      </c>
      <c r="AD319" s="29"/>
      <c r="AE319" s="29"/>
      <c r="AF319" s="29"/>
      <c r="AG319" s="29"/>
      <c r="AH319" s="29"/>
      <c r="AI319" s="29"/>
    </row>
    <row r="320" spans="1:35" s="16" customFormat="1" ht="13.5" customHeight="1" x14ac:dyDescent="0.2">
      <c r="A320" s="16" t="s">
        <v>736</v>
      </c>
      <c r="B320" s="16" t="s">
        <v>143</v>
      </c>
      <c r="C320" s="15" t="s">
        <v>410</v>
      </c>
      <c r="D320" s="17">
        <v>2023</v>
      </c>
      <c r="E320" s="23"/>
      <c r="F320" s="24"/>
      <c r="G320" s="24"/>
      <c r="H320" s="24"/>
      <c r="I320" s="24"/>
      <c r="J320" s="24"/>
      <c r="K320" s="24"/>
      <c r="L320" s="24"/>
      <c r="M320" s="24"/>
      <c r="N320" s="24"/>
      <c r="O320" s="24"/>
      <c r="P320" s="24"/>
      <c r="Q320" s="24"/>
      <c r="R320" s="24"/>
      <c r="S320" s="24">
        <v>1</v>
      </c>
      <c r="T320" s="24"/>
      <c r="U320" s="24"/>
      <c r="V320" s="24"/>
      <c r="W320" s="24"/>
      <c r="X320" s="24"/>
      <c r="Y320" s="24"/>
      <c r="AB320" s="29"/>
      <c r="AC320" s="29"/>
      <c r="AD320" s="29"/>
      <c r="AE320" s="29"/>
      <c r="AF320" s="29"/>
      <c r="AG320" s="29"/>
      <c r="AH320" s="29"/>
      <c r="AI320" s="29"/>
    </row>
    <row r="321" spans="1:41" s="16" customFormat="1" ht="13.5" customHeight="1" x14ac:dyDescent="0.2">
      <c r="A321" s="16" t="s">
        <v>976</v>
      </c>
      <c r="B321" s="16" t="s">
        <v>977</v>
      </c>
      <c r="C321" s="15" t="s">
        <v>978</v>
      </c>
      <c r="D321" s="17">
        <v>1989</v>
      </c>
      <c r="E321" s="23"/>
      <c r="F321" s="24"/>
      <c r="G321" s="24"/>
      <c r="H321" s="24"/>
      <c r="I321" s="24"/>
      <c r="J321" s="24"/>
      <c r="K321" s="24"/>
      <c r="L321" s="24"/>
      <c r="M321" s="24"/>
      <c r="N321" s="24"/>
      <c r="O321" s="24"/>
      <c r="P321" s="24"/>
      <c r="Q321" s="24"/>
      <c r="R321" s="24"/>
      <c r="S321" s="24"/>
      <c r="T321" s="24"/>
      <c r="U321" s="24"/>
      <c r="V321" s="24"/>
      <c r="W321" s="24"/>
      <c r="X321" s="24"/>
      <c r="Y321" s="24"/>
      <c r="AB321" s="29"/>
      <c r="AC321" s="29"/>
      <c r="AD321" s="29"/>
      <c r="AE321" s="29"/>
      <c r="AF321" s="29"/>
      <c r="AG321" s="29"/>
      <c r="AH321" s="29"/>
      <c r="AI321" s="29"/>
    </row>
    <row r="322" spans="1:41" s="16" customFormat="1" ht="13.5" customHeight="1" x14ac:dyDescent="0.2">
      <c r="A322" s="16" t="s">
        <v>594</v>
      </c>
      <c r="B322" s="16" t="s">
        <v>250</v>
      </c>
      <c r="C322" s="4" t="s">
        <v>251</v>
      </c>
      <c r="D322" s="17">
        <v>2008</v>
      </c>
      <c r="E322" s="23"/>
      <c r="F322" s="24"/>
      <c r="G322" s="24"/>
      <c r="H322" s="24"/>
      <c r="I322" s="24"/>
      <c r="J322" s="24"/>
      <c r="K322" s="24"/>
      <c r="L322" s="24"/>
      <c r="M322" s="24">
        <v>1</v>
      </c>
      <c r="N322" s="24"/>
      <c r="O322" s="24"/>
      <c r="P322" s="24"/>
      <c r="Q322" s="24"/>
      <c r="R322" s="24"/>
      <c r="S322" s="24"/>
      <c r="T322" s="24"/>
      <c r="U322" s="24"/>
      <c r="V322" s="24">
        <v>1</v>
      </c>
      <c r="W322" s="24"/>
      <c r="X322" s="24"/>
      <c r="Y322" s="24"/>
      <c r="AB322" s="29"/>
      <c r="AC322" s="29"/>
      <c r="AD322" s="29"/>
      <c r="AE322" s="29">
        <v>1</v>
      </c>
      <c r="AF322" s="29"/>
      <c r="AG322" s="29"/>
      <c r="AH322" s="29"/>
      <c r="AI322" s="29"/>
    </row>
    <row r="323" spans="1:41" s="16" customFormat="1" ht="13.5" customHeight="1" x14ac:dyDescent="0.2">
      <c r="A323" s="16" t="s">
        <v>728</v>
      </c>
      <c r="B323" s="16" t="s">
        <v>264</v>
      </c>
      <c r="C323" s="15" t="s">
        <v>265</v>
      </c>
      <c r="D323" s="17">
        <v>2012</v>
      </c>
      <c r="E323" s="23">
        <v>1</v>
      </c>
      <c r="F323" s="24"/>
      <c r="G323" s="24">
        <v>1</v>
      </c>
      <c r="H323" s="24">
        <v>1</v>
      </c>
      <c r="I323" s="24">
        <v>1</v>
      </c>
      <c r="J323" s="24"/>
      <c r="K323" s="24"/>
      <c r="L323" s="24"/>
      <c r="M323" s="24">
        <v>1</v>
      </c>
      <c r="N323" s="24"/>
      <c r="O323" s="24"/>
      <c r="P323" s="24"/>
      <c r="Q323" s="24"/>
      <c r="R323" s="24"/>
      <c r="S323" s="24">
        <v>1</v>
      </c>
      <c r="T323" s="24"/>
      <c r="U323" s="24"/>
      <c r="V323" s="24"/>
      <c r="W323" s="24"/>
      <c r="X323" s="24"/>
      <c r="Y323" s="24"/>
      <c r="AB323" s="29">
        <v>1</v>
      </c>
      <c r="AC323" s="29">
        <v>3</v>
      </c>
      <c r="AD323" s="29"/>
      <c r="AE323" s="29">
        <v>1</v>
      </c>
      <c r="AF323" s="29"/>
      <c r="AG323" s="29"/>
      <c r="AH323" s="29"/>
      <c r="AI323" s="29"/>
      <c r="AN323" s="16" t="s">
        <v>787</v>
      </c>
      <c r="AO323" s="16">
        <v>87</v>
      </c>
    </row>
    <row r="324" spans="1:41" s="16" customFormat="1" ht="13.5" customHeight="1" x14ac:dyDescent="0.2">
      <c r="A324" s="16" t="s">
        <v>738</v>
      </c>
      <c r="B324" s="16" t="s">
        <v>34</v>
      </c>
      <c r="C324" s="4" t="s">
        <v>309</v>
      </c>
      <c r="D324" s="17">
        <v>2017</v>
      </c>
      <c r="E324" s="23"/>
      <c r="F324" s="24"/>
      <c r="G324" s="24"/>
      <c r="H324" s="24"/>
      <c r="I324" s="24"/>
      <c r="J324" s="24"/>
      <c r="K324" s="24"/>
      <c r="L324" s="24"/>
      <c r="M324" s="24"/>
      <c r="N324" s="24"/>
      <c r="O324" s="24"/>
      <c r="P324" s="24"/>
      <c r="Q324" s="24">
        <v>1</v>
      </c>
      <c r="R324" s="24"/>
      <c r="S324" s="24"/>
      <c r="T324" s="24"/>
      <c r="U324" s="24"/>
      <c r="V324" s="24"/>
      <c r="W324" s="24"/>
      <c r="X324" s="24"/>
      <c r="Y324" s="24"/>
      <c r="AB324" s="29"/>
      <c r="AC324" s="29"/>
      <c r="AD324" s="29"/>
      <c r="AE324" s="29"/>
      <c r="AF324" s="29"/>
      <c r="AG324" s="29"/>
      <c r="AH324" s="29">
        <v>1</v>
      </c>
      <c r="AI324" s="29"/>
      <c r="AN324" s="16" t="s">
        <v>788</v>
      </c>
      <c r="AO324" s="16">
        <v>119</v>
      </c>
    </row>
    <row r="325" spans="1:41" s="16" customFormat="1" ht="13.5" customHeight="1" x14ac:dyDescent="0.2">
      <c r="A325" s="16" t="s">
        <v>739</v>
      </c>
      <c r="B325" s="16" t="s">
        <v>248</v>
      </c>
      <c r="C325" s="4" t="s">
        <v>249</v>
      </c>
      <c r="D325" s="17">
        <v>2018</v>
      </c>
      <c r="E325" s="23"/>
      <c r="F325" s="24"/>
      <c r="G325" s="24"/>
      <c r="H325" s="24"/>
      <c r="I325" s="24"/>
      <c r="J325" s="24"/>
      <c r="K325" s="24"/>
      <c r="L325" s="24"/>
      <c r="M325" s="24">
        <v>1</v>
      </c>
      <c r="N325" s="24"/>
      <c r="O325" s="24"/>
      <c r="P325" s="24"/>
      <c r="Q325" s="24"/>
      <c r="R325" s="24"/>
      <c r="S325" s="24"/>
      <c r="T325" s="24"/>
      <c r="U325" s="24"/>
      <c r="V325" s="24">
        <v>1</v>
      </c>
      <c r="W325" s="24"/>
      <c r="X325" s="24"/>
      <c r="Y325" s="24"/>
      <c r="AB325" s="29"/>
      <c r="AC325" s="29"/>
      <c r="AD325" s="29"/>
      <c r="AE325" s="29">
        <v>1</v>
      </c>
      <c r="AF325" s="29"/>
      <c r="AG325" s="29"/>
      <c r="AH325" s="29"/>
      <c r="AI325" s="29"/>
      <c r="AN325" s="16" t="s">
        <v>789</v>
      </c>
      <c r="AO325" s="16">
        <v>15</v>
      </c>
    </row>
    <row r="326" spans="1:41" s="16" customFormat="1" ht="13.5" customHeight="1" x14ac:dyDescent="0.2">
      <c r="A326" s="16" t="s">
        <v>979</v>
      </c>
      <c r="B326" s="16" t="s">
        <v>980</v>
      </c>
      <c r="C326" s="4" t="s">
        <v>265</v>
      </c>
      <c r="D326" s="17">
        <v>2001</v>
      </c>
      <c r="E326" s="23"/>
      <c r="F326" s="24"/>
      <c r="G326" s="24">
        <v>1</v>
      </c>
      <c r="H326" s="24"/>
      <c r="I326" s="24"/>
      <c r="J326" s="24"/>
      <c r="K326" s="24"/>
      <c r="L326" s="24"/>
      <c r="M326" s="24"/>
      <c r="N326" s="24"/>
      <c r="O326" s="24"/>
      <c r="P326" s="24"/>
      <c r="Q326" s="24"/>
      <c r="R326" s="24"/>
      <c r="S326" s="24"/>
      <c r="T326" s="24"/>
      <c r="U326" s="24"/>
      <c r="V326" s="24"/>
      <c r="W326" s="24"/>
      <c r="X326" s="24"/>
      <c r="Y326" s="24"/>
      <c r="AB326" s="29"/>
      <c r="AC326" s="29">
        <v>1</v>
      </c>
      <c r="AD326" s="29"/>
      <c r="AE326" s="29"/>
      <c r="AF326" s="29"/>
      <c r="AG326" s="29"/>
      <c r="AH326" s="29"/>
      <c r="AI326" s="29"/>
      <c r="AN326" s="16" t="s">
        <v>752</v>
      </c>
      <c r="AO326" s="16">
        <v>58</v>
      </c>
    </row>
    <row r="327" spans="1:41" s="16" customFormat="1" ht="13.5" customHeight="1" x14ac:dyDescent="0.2">
      <c r="A327" s="16" t="s">
        <v>644</v>
      </c>
      <c r="B327" s="16" t="s">
        <v>231</v>
      </c>
      <c r="C327" s="4" t="s">
        <v>981</v>
      </c>
      <c r="D327" s="17">
        <v>2008</v>
      </c>
      <c r="E327" s="23">
        <v>1</v>
      </c>
      <c r="F327" s="24"/>
      <c r="G327" s="24"/>
      <c r="H327" s="24"/>
      <c r="I327" s="24"/>
      <c r="J327" s="24"/>
      <c r="K327" s="24"/>
      <c r="L327" s="24"/>
      <c r="M327" s="24"/>
      <c r="N327" s="24"/>
      <c r="O327" s="24"/>
      <c r="P327" s="24"/>
      <c r="Q327" s="24"/>
      <c r="R327" s="24"/>
      <c r="S327" s="24"/>
      <c r="T327" s="24"/>
      <c r="U327" s="24"/>
      <c r="V327" s="24"/>
      <c r="W327" s="24"/>
      <c r="X327" s="24"/>
      <c r="Y327" s="24"/>
      <c r="AB327" s="29">
        <v>1</v>
      </c>
      <c r="AC327" s="29"/>
      <c r="AD327" s="29"/>
      <c r="AE327" s="29"/>
      <c r="AF327" s="29"/>
      <c r="AG327" s="29"/>
      <c r="AH327" s="29"/>
      <c r="AI327" s="29"/>
      <c r="AN327" s="16" t="s">
        <v>790</v>
      </c>
      <c r="AO327" s="16">
        <v>26</v>
      </c>
    </row>
    <row r="328" spans="1:41" s="16" customFormat="1" ht="13.5" customHeight="1" x14ac:dyDescent="0.2">
      <c r="A328" s="16" t="s">
        <v>740</v>
      </c>
      <c r="B328" s="16" t="s">
        <v>105</v>
      </c>
      <c r="C328" s="15" t="s">
        <v>374</v>
      </c>
      <c r="D328" s="17">
        <v>2023</v>
      </c>
      <c r="E328" s="23"/>
      <c r="F328" s="24"/>
      <c r="G328" s="24"/>
      <c r="H328" s="24"/>
      <c r="I328" s="24"/>
      <c r="J328" s="24">
        <v>1</v>
      </c>
      <c r="K328" s="24"/>
      <c r="L328" s="24"/>
      <c r="M328" s="24"/>
      <c r="N328" s="24"/>
      <c r="O328" s="24"/>
      <c r="P328" s="24"/>
      <c r="Q328" s="24"/>
      <c r="R328" s="24">
        <v>1</v>
      </c>
      <c r="S328" s="24"/>
      <c r="T328" s="24"/>
      <c r="U328" s="24"/>
      <c r="V328" s="24"/>
      <c r="W328" s="24"/>
      <c r="X328" s="24">
        <v>1</v>
      </c>
      <c r="Y328" s="24"/>
      <c r="AB328" s="29"/>
      <c r="AC328" s="29">
        <v>1</v>
      </c>
      <c r="AD328" s="29"/>
      <c r="AE328" s="29"/>
      <c r="AF328" s="29"/>
      <c r="AG328" s="29"/>
      <c r="AH328" s="29"/>
      <c r="AI328" s="29">
        <v>1</v>
      </c>
      <c r="AN328" s="16" t="s">
        <v>983</v>
      </c>
      <c r="AO328" s="16">
        <v>9</v>
      </c>
    </row>
    <row r="329" spans="1:41" s="16" customFormat="1" ht="13.5" customHeight="1" x14ac:dyDescent="0.2">
      <c r="A329" s="16" t="s">
        <v>741</v>
      </c>
      <c r="B329" s="16" t="s">
        <v>9</v>
      </c>
      <c r="C329" s="4" t="s">
        <v>435</v>
      </c>
      <c r="D329" s="17">
        <v>2022</v>
      </c>
      <c r="E329" s="23">
        <v>1</v>
      </c>
      <c r="F329" s="24"/>
      <c r="G329" s="24"/>
      <c r="H329" s="24"/>
      <c r="I329" s="24"/>
      <c r="J329" s="24"/>
      <c r="K329" s="24"/>
      <c r="L329" s="24"/>
      <c r="M329" s="24"/>
      <c r="N329" s="24"/>
      <c r="O329" s="24"/>
      <c r="P329" s="24"/>
      <c r="Q329" s="24"/>
      <c r="R329" s="24"/>
      <c r="S329" s="24"/>
      <c r="T329" s="24"/>
      <c r="U329" s="24"/>
      <c r="V329" s="24"/>
      <c r="W329" s="24"/>
      <c r="X329" s="24"/>
      <c r="Y329" s="24"/>
      <c r="AB329" s="29">
        <v>1</v>
      </c>
      <c r="AC329" s="29"/>
      <c r="AD329" s="29"/>
      <c r="AE329" s="29"/>
      <c r="AF329" s="29"/>
      <c r="AG329" s="29"/>
      <c r="AH329" s="29"/>
      <c r="AI329" s="29"/>
      <c r="AN329" s="16" t="s">
        <v>982</v>
      </c>
      <c r="AO329" s="16">
        <v>15</v>
      </c>
    </row>
    <row r="330" spans="1:41" s="16" customFormat="1" ht="13.5" customHeight="1" x14ac:dyDescent="0.2">
      <c r="A330" s="16" t="s">
        <v>742</v>
      </c>
      <c r="B330" s="16" t="s">
        <v>40</v>
      </c>
      <c r="C330" s="4" t="s">
        <v>315</v>
      </c>
      <c r="D330" s="17">
        <v>2021</v>
      </c>
      <c r="E330" s="23"/>
      <c r="F330" s="24"/>
      <c r="G330" s="24"/>
      <c r="H330" s="24"/>
      <c r="I330" s="24"/>
      <c r="J330" s="24"/>
      <c r="K330" s="24"/>
      <c r="L330" s="24"/>
      <c r="M330" s="24"/>
      <c r="N330" s="24"/>
      <c r="O330" s="24"/>
      <c r="P330" s="24"/>
      <c r="Q330" s="24"/>
      <c r="R330" s="24"/>
      <c r="S330" s="24"/>
      <c r="T330" s="24"/>
      <c r="U330" s="24"/>
      <c r="V330" s="24"/>
      <c r="W330" s="24"/>
      <c r="X330" s="24"/>
      <c r="Y330" s="24"/>
      <c r="AB330" s="29"/>
      <c r="AC330" s="29"/>
      <c r="AD330" s="29"/>
      <c r="AE330" s="29"/>
      <c r="AF330" s="29"/>
      <c r="AG330" s="29"/>
      <c r="AH330" s="29"/>
      <c r="AI330" s="29"/>
      <c r="AN330" s="16" t="s">
        <v>793</v>
      </c>
      <c r="AO330" s="16">
        <v>12</v>
      </c>
    </row>
    <row r="331" spans="1:41" s="16" customFormat="1" ht="13.5" customHeight="1" x14ac:dyDescent="0.2">
      <c r="A331" s="16" t="s">
        <v>744</v>
      </c>
      <c r="B331" s="16" t="s">
        <v>163</v>
      </c>
      <c r="C331" s="15" t="s">
        <v>428</v>
      </c>
      <c r="D331" s="17">
        <v>2018</v>
      </c>
      <c r="E331" s="23"/>
      <c r="F331" s="24"/>
      <c r="G331" s="24"/>
      <c r="H331" s="24"/>
      <c r="I331" s="24"/>
      <c r="J331" s="24"/>
      <c r="K331" s="24"/>
      <c r="L331" s="24"/>
      <c r="M331" s="24">
        <v>1</v>
      </c>
      <c r="N331" s="24"/>
      <c r="O331" s="24"/>
      <c r="P331" s="24"/>
      <c r="Q331" s="24"/>
      <c r="R331" s="24"/>
      <c r="S331" s="24"/>
      <c r="T331" s="24"/>
      <c r="U331" s="24"/>
      <c r="V331" s="24"/>
      <c r="W331" s="24"/>
      <c r="X331" s="24"/>
      <c r="Y331" s="24"/>
      <c r="AB331" s="29"/>
      <c r="AC331" s="29"/>
      <c r="AD331" s="29"/>
      <c r="AE331" s="29">
        <v>1</v>
      </c>
      <c r="AF331" s="29"/>
      <c r="AG331" s="29"/>
      <c r="AH331" s="29"/>
      <c r="AI331" s="29"/>
    </row>
    <row r="332" spans="1:41" s="16" customFormat="1" ht="13.5" customHeight="1" x14ac:dyDescent="0.2">
      <c r="A332" s="16" t="s">
        <v>745</v>
      </c>
      <c r="B332" s="16" t="s">
        <v>134</v>
      </c>
      <c r="C332" s="15" t="s">
        <v>403</v>
      </c>
      <c r="D332" s="17">
        <v>2018</v>
      </c>
      <c r="E332" s="23"/>
      <c r="F332" s="24"/>
      <c r="G332" s="24"/>
      <c r="H332" s="24"/>
      <c r="I332" s="24"/>
      <c r="J332" s="24"/>
      <c r="K332" s="24"/>
      <c r="L332" s="24"/>
      <c r="M332" s="24">
        <v>1</v>
      </c>
      <c r="N332" s="24"/>
      <c r="O332" s="24"/>
      <c r="P332" s="24"/>
      <c r="Q332" s="24"/>
      <c r="R332" s="24"/>
      <c r="S332" s="24"/>
      <c r="T332" s="24"/>
      <c r="U332" s="24"/>
      <c r="V332" s="24"/>
      <c r="W332" s="24"/>
      <c r="X332" s="24"/>
      <c r="Y332" s="24"/>
      <c r="AB332" s="29"/>
      <c r="AC332" s="29"/>
      <c r="AD332" s="29"/>
      <c r="AE332" s="29">
        <v>1</v>
      </c>
      <c r="AF332" s="29"/>
      <c r="AG332" s="29"/>
      <c r="AH332" s="29"/>
      <c r="AI332" s="29"/>
    </row>
    <row r="333" spans="1:41" s="16" customFormat="1" ht="13.5" customHeight="1" x14ac:dyDescent="0.25">
      <c r="A333" s="16" t="s">
        <v>748</v>
      </c>
      <c r="B333" s="16" t="s">
        <v>62</v>
      </c>
      <c r="C333" s="15" t="s">
        <v>335</v>
      </c>
      <c r="D333" s="17">
        <v>2013</v>
      </c>
      <c r="E333" s="23">
        <v>1</v>
      </c>
      <c r="F333" s="24"/>
      <c r="G333" s="24"/>
      <c r="H333" s="24"/>
      <c r="I333" s="24"/>
      <c r="J333" s="24"/>
      <c r="K333" s="24"/>
      <c r="L333" s="24"/>
      <c r="M333" s="24"/>
      <c r="N333" s="24"/>
      <c r="O333" s="24"/>
      <c r="P333" s="24"/>
      <c r="Q333" s="24"/>
      <c r="R333" s="24"/>
      <c r="S333" s="24"/>
      <c r="T333" s="24"/>
      <c r="U333" s="24"/>
      <c r="V333" s="24"/>
      <c r="W333" s="24"/>
      <c r="X333" s="24"/>
      <c r="Y333" s="24"/>
      <c r="AB333" s="29">
        <v>1</v>
      </c>
      <c r="AC333" s="29"/>
      <c r="AD333" s="29"/>
      <c r="AE333" s="29"/>
      <c r="AF333" s="29"/>
      <c r="AG333" s="29"/>
      <c r="AH333" s="29"/>
      <c r="AI333" s="29"/>
      <c r="AN333"/>
      <c r="AO333"/>
    </row>
    <row r="334" spans="1:41" ht="17.25" customHeight="1" x14ac:dyDescent="0.25">
      <c r="C334" s="9"/>
      <c r="D334" s="3"/>
      <c r="E334" s="7">
        <f t="shared" ref="E334:Y334" si="0">SUM(E2:E333)</f>
        <v>87</v>
      </c>
      <c r="F334" s="7">
        <f t="shared" si="0"/>
        <v>17</v>
      </c>
      <c r="G334" s="7">
        <f t="shared" si="0"/>
        <v>85</v>
      </c>
      <c r="H334" s="7">
        <f t="shared" si="0"/>
        <v>30</v>
      </c>
      <c r="I334" s="7">
        <f t="shared" si="0"/>
        <v>21</v>
      </c>
      <c r="J334" s="7">
        <f t="shared" si="0"/>
        <v>14</v>
      </c>
      <c r="K334" s="7">
        <f t="shared" si="0"/>
        <v>27</v>
      </c>
      <c r="L334" s="7">
        <f t="shared" si="0"/>
        <v>15</v>
      </c>
      <c r="M334" s="7">
        <f t="shared" si="0"/>
        <v>62</v>
      </c>
      <c r="N334" s="7">
        <f t="shared" si="0"/>
        <v>27</v>
      </c>
      <c r="O334" s="7">
        <f t="shared" si="0"/>
        <v>4</v>
      </c>
      <c r="P334" s="7">
        <f t="shared" si="0"/>
        <v>9</v>
      </c>
      <c r="Q334" s="7">
        <f t="shared" si="0"/>
        <v>15</v>
      </c>
      <c r="R334" s="7">
        <f t="shared" si="0"/>
        <v>12</v>
      </c>
      <c r="S334" s="7">
        <f t="shared" si="0"/>
        <v>44</v>
      </c>
      <c r="T334" s="7">
        <f t="shared" si="0"/>
        <v>17</v>
      </c>
      <c r="U334" s="7">
        <f t="shared" si="0"/>
        <v>11</v>
      </c>
      <c r="V334" s="7">
        <f t="shared" si="0"/>
        <v>33</v>
      </c>
      <c r="W334" s="7">
        <f t="shared" si="0"/>
        <v>5</v>
      </c>
      <c r="X334" s="7">
        <f t="shared" si="0"/>
        <v>6</v>
      </c>
      <c r="Y334" s="7">
        <f t="shared" si="0"/>
        <v>2</v>
      </c>
      <c r="Z334"/>
      <c r="AA334"/>
      <c r="AB334" s="27">
        <f t="shared" ref="AB334:AI334" si="1">COUNT(AB2:AB333)</f>
        <v>87</v>
      </c>
      <c r="AC334" s="27">
        <f t="shared" si="1"/>
        <v>119</v>
      </c>
      <c r="AD334" s="27">
        <f t="shared" si="1"/>
        <v>15</v>
      </c>
      <c r="AE334" s="27">
        <f t="shared" si="1"/>
        <v>58</v>
      </c>
      <c r="AF334" s="27">
        <f t="shared" si="1"/>
        <v>26</v>
      </c>
      <c r="AG334" s="27">
        <f t="shared" si="1"/>
        <v>9</v>
      </c>
      <c r="AH334" s="27">
        <f t="shared" si="1"/>
        <v>15</v>
      </c>
      <c r="AI334" s="27">
        <f t="shared" si="1"/>
        <v>12</v>
      </c>
    </row>
    <row r="335" spans="1:41" x14ac:dyDescent="0.25">
      <c r="A335" s="11"/>
      <c r="B335" s="5"/>
      <c r="C335" s="6"/>
      <c r="D335" s="17"/>
      <c r="J335" s="2"/>
      <c r="N335" s="2"/>
      <c r="T335" s="1"/>
      <c r="U335" s="2"/>
      <c r="V335" s="2"/>
      <c r="Y335" s="2"/>
      <c r="Z335"/>
      <c r="AA335"/>
    </row>
    <row r="336" spans="1:41" x14ac:dyDescent="0.25">
      <c r="B336" s="5"/>
      <c r="C336" s="10"/>
      <c r="D336" s="3"/>
      <c r="I336"/>
      <c r="K336"/>
      <c r="L336"/>
      <c r="M336"/>
      <c r="O336"/>
      <c r="P336"/>
      <c r="Q336"/>
      <c r="R336"/>
      <c r="S336"/>
      <c r="T336"/>
      <c r="V336"/>
      <c r="W336"/>
      <c r="X336" s="1"/>
      <c r="Y336" s="1"/>
      <c r="Z336"/>
      <c r="AA336"/>
    </row>
    <row r="337" spans="1:27" x14ac:dyDescent="0.25">
      <c r="B337" s="5"/>
      <c r="C337" s="10"/>
      <c r="D337" s="3"/>
      <c r="J337" s="2"/>
      <c r="N337" s="2"/>
      <c r="U337" s="2"/>
      <c r="V337" s="2"/>
      <c r="Y337" s="2"/>
      <c r="AA337" s="2"/>
    </row>
    <row r="338" spans="1:27" x14ac:dyDescent="0.25">
      <c r="B338" s="5"/>
      <c r="C338" s="10"/>
      <c r="D338" s="3"/>
      <c r="E338" s="7"/>
    </row>
    <row r="339" spans="1:27" x14ac:dyDescent="0.25">
      <c r="B339" s="5"/>
      <c r="C339" s="10"/>
      <c r="D339" s="3"/>
      <c r="E339" s="7"/>
    </row>
    <row r="340" spans="1:27" x14ac:dyDescent="0.25">
      <c r="B340" s="5"/>
      <c r="C340" s="10"/>
      <c r="D340" s="3"/>
      <c r="E340" s="7"/>
    </row>
    <row r="341" spans="1:27" x14ac:dyDescent="0.25">
      <c r="A341" s="3"/>
      <c r="B341" s="3"/>
      <c r="C341" s="10"/>
      <c r="D341" s="3"/>
      <c r="E341" s="7"/>
    </row>
    <row r="342" spans="1:27" x14ac:dyDescent="0.25">
      <c r="A342" s="3"/>
      <c r="B342" s="3"/>
      <c r="C342" s="10"/>
      <c r="D342" s="3"/>
      <c r="E342" s="7"/>
    </row>
    <row r="343" spans="1:27" x14ac:dyDescent="0.25">
      <c r="A343" s="3"/>
      <c r="B343" s="3"/>
      <c r="C343" s="10"/>
      <c r="D343" s="3"/>
      <c r="E343" s="7"/>
    </row>
    <row r="344" spans="1:27" x14ac:dyDescent="0.25">
      <c r="A344" s="3"/>
      <c r="B344" s="3"/>
      <c r="C344" s="10"/>
      <c r="D344" s="3"/>
      <c r="E344" s="7"/>
    </row>
    <row r="345" spans="1:27" x14ac:dyDescent="0.25">
      <c r="A345" s="3"/>
      <c r="B345" s="3"/>
      <c r="C345" s="10"/>
      <c r="D345" s="3"/>
      <c r="E345" s="7"/>
    </row>
    <row r="346" spans="1:27" x14ac:dyDescent="0.25">
      <c r="A346" s="3"/>
      <c r="B346" s="3"/>
      <c r="C346" s="10"/>
      <c r="D346" s="3"/>
      <c r="E346" s="7"/>
    </row>
    <row r="347" spans="1:27" x14ac:dyDescent="0.25">
      <c r="A347" s="3"/>
      <c r="B347" s="3"/>
      <c r="C347" s="10"/>
      <c r="D347" s="3"/>
      <c r="E347" s="7"/>
    </row>
    <row r="348" spans="1:27" x14ac:dyDescent="0.25">
      <c r="A348" s="3"/>
      <c r="B348" s="3"/>
      <c r="C348" s="10"/>
      <c r="D348" s="3"/>
      <c r="E348" s="7"/>
    </row>
    <row r="349" spans="1:27" x14ac:dyDescent="0.25">
      <c r="A349" s="3"/>
      <c r="B349" s="3"/>
      <c r="C349" s="10"/>
      <c r="D349" s="3"/>
      <c r="E349" s="7"/>
    </row>
    <row r="350" spans="1:27" x14ac:dyDescent="0.25">
      <c r="A350" s="3"/>
      <c r="B350" s="3"/>
      <c r="C350" s="10"/>
      <c r="D350" s="3"/>
      <c r="E350" s="7"/>
    </row>
    <row r="351" spans="1:27" x14ac:dyDescent="0.25">
      <c r="A351" s="3"/>
      <c r="B351" s="3"/>
      <c r="C351" s="10"/>
      <c r="D351" s="3"/>
      <c r="E351" s="7"/>
    </row>
    <row r="352" spans="1:27" x14ac:dyDescent="0.25">
      <c r="A352" s="3"/>
      <c r="B352" s="3"/>
      <c r="C352" s="10"/>
      <c r="D352" s="3"/>
      <c r="E352" s="7"/>
    </row>
    <row r="353" spans="1:5" x14ac:dyDescent="0.25">
      <c r="A353" s="3"/>
      <c r="B353" s="3"/>
      <c r="C353" s="10"/>
      <c r="D353" s="3"/>
      <c r="E353" s="7"/>
    </row>
    <row r="354" spans="1:5" x14ac:dyDescent="0.25">
      <c r="A354" s="3"/>
      <c r="B354" s="3"/>
      <c r="C354" s="10"/>
      <c r="D354" s="3"/>
      <c r="E354" s="7"/>
    </row>
    <row r="355" spans="1:5" x14ac:dyDescent="0.25">
      <c r="A355" s="3"/>
      <c r="B355" s="3"/>
      <c r="C355" s="10"/>
      <c r="D355" s="3"/>
      <c r="E355" s="7"/>
    </row>
    <row r="356" spans="1:5" x14ac:dyDescent="0.25">
      <c r="A356" s="3"/>
      <c r="B356" s="3"/>
      <c r="C356" s="10"/>
      <c r="D356" s="3"/>
      <c r="E356" s="7"/>
    </row>
    <row r="357" spans="1:5" x14ac:dyDescent="0.25">
      <c r="A357" s="3"/>
      <c r="B357" s="3"/>
      <c r="C357" s="10"/>
      <c r="D357" s="3"/>
      <c r="E357" s="7"/>
    </row>
    <row r="358" spans="1:5" x14ac:dyDescent="0.25">
      <c r="A358" s="3"/>
      <c r="B358" s="3"/>
      <c r="C358" s="10"/>
      <c r="D358" s="3"/>
      <c r="E358" s="7"/>
    </row>
    <row r="359" spans="1:5" x14ac:dyDescent="0.25">
      <c r="A359" s="3"/>
      <c r="B359" s="3"/>
      <c r="C359" s="10"/>
      <c r="D359" s="3"/>
      <c r="E359" s="7"/>
    </row>
    <row r="360" spans="1:5" x14ac:dyDescent="0.25">
      <c r="A360" s="3"/>
      <c r="B360" s="3"/>
      <c r="C360" s="10"/>
      <c r="D360" s="3"/>
      <c r="E360" s="7"/>
    </row>
    <row r="361" spans="1:5" x14ac:dyDescent="0.25">
      <c r="A361" s="3"/>
      <c r="B361" s="3"/>
      <c r="C361" s="10"/>
      <c r="D361" s="3"/>
      <c r="E361" s="7"/>
    </row>
    <row r="362" spans="1:5" x14ac:dyDescent="0.25">
      <c r="A362" s="3"/>
      <c r="B362" s="3"/>
      <c r="C362" s="10"/>
      <c r="D362" s="3"/>
      <c r="E362" s="7"/>
    </row>
    <row r="363" spans="1:5" x14ac:dyDescent="0.25">
      <c r="A363" s="3"/>
      <c r="B363" s="3"/>
      <c r="C363" s="10"/>
      <c r="D363" s="3"/>
      <c r="E363" s="7"/>
    </row>
    <row r="364" spans="1:5" x14ac:dyDescent="0.25">
      <c r="A364" s="3"/>
      <c r="B364" s="3"/>
      <c r="C364" s="10"/>
      <c r="D364" s="3"/>
      <c r="E364" s="7"/>
    </row>
    <row r="365" spans="1:5" x14ac:dyDescent="0.25">
      <c r="A365" s="3"/>
      <c r="B365" s="3"/>
      <c r="C365" s="10"/>
      <c r="D365" s="3"/>
      <c r="E365" s="7"/>
    </row>
    <row r="366" spans="1:5" x14ac:dyDescent="0.25">
      <c r="A366" s="3"/>
      <c r="B366" s="3"/>
      <c r="C366" s="10"/>
      <c r="D366" s="3"/>
      <c r="E366" s="7"/>
    </row>
    <row r="367" spans="1:5" x14ac:dyDescent="0.25">
      <c r="A367" s="3"/>
      <c r="B367" s="3"/>
      <c r="C367" s="10"/>
      <c r="D367" s="3"/>
      <c r="E367" s="7"/>
    </row>
    <row r="368" spans="1:5" x14ac:dyDescent="0.25">
      <c r="A368" s="3"/>
      <c r="B368" s="3"/>
      <c r="C368" s="10"/>
      <c r="D368" s="3"/>
      <c r="E368" s="7"/>
    </row>
    <row r="369" spans="1:5" x14ac:dyDescent="0.25">
      <c r="A369" s="3"/>
      <c r="B369" s="3"/>
      <c r="C369" s="10"/>
      <c r="D369" s="3"/>
      <c r="E369" s="7"/>
    </row>
    <row r="370" spans="1:5" x14ac:dyDescent="0.25">
      <c r="A370" s="3"/>
      <c r="B370" s="3"/>
      <c r="C370" s="10"/>
      <c r="D370" s="3"/>
      <c r="E370" s="7"/>
    </row>
    <row r="371" spans="1:5" x14ac:dyDescent="0.25">
      <c r="A371" s="3"/>
      <c r="B371" s="3"/>
      <c r="C371" s="10"/>
      <c r="D371" s="3"/>
      <c r="E371" s="7"/>
    </row>
    <row r="372" spans="1:5" x14ac:dyDescent="0.25">
      <c r="A372" s="3"/>
      <c r="B372" s="3"/>
      <c r="C372" s="10"/>
      <c r="D372" s="3"/>
      <c r="E372" s="7"/>
    </row>
    <row r="373" spans="1:5" x14ac:dyDescent="0.25">
      <c r="A373" s="3"/>
      <c r="B373" s="3"/>
      <c r="C373" s="10"/>
      <c r="D373" s="3"/>
      <c r="E373" s="7"/>
    </row>
    <row r="374" spans="1:5" x14ac:dyDescent="0.25">
      <c r="A374" s="3"/>
      <c r="B374" s="3"/>
      <c r="C374" s="10"/>
      <c r="D374" s="3"/>
      <c r="E374" s="7"/>
    </row>
    <row r="375" spans="1:5" x14ac:dyDescent="0.25">
      <c r="A375" s="3"/>
      <c r="B375" s="3"/>
      <c r="C375" s="10"/>
      <c r="D375" s="3"/>
      <c r="E375" s="7"/>
    </row>
    <row r="376" spans="1:5" x14ac:dyDescent="0.25">
      <c r="A376" s="3"/>
      <c r="B376" s="3"/>
      <c r="C376" s="10"/>
      <c r="D376" s="3"/>
      <c r="E376" s="7"/>
    </row>
    <row r="377" spans="1:5" x14ac:dyDescent="0.25">
      <c r="A377" s="3"/>
      <c r="B377" s="3"/>
      <c r="C377" s="10"/>
      <c r="D377" s="3"/>
      <c r="E377" s="7"/>
    </row>
    <row r="378" spans="1:5" x14ac:dyDescent="0.25">
      <c r="A378" s="3"/>
      <c r="B378" s="3"/>
      <c r="C378" s="10"/>
      <c r="D378" s="3"/>
      <c r="E378" s="7"/>
    </row>
    <row r="379" spans="1:5" x14ac:dyDescent="0.25">
      <c r="A379" s="3"/>
      <c r="B379" s="3"/>
      <c r="C379" s="10"/>
      <c r="D379" s="3"/>
      <c r="E379" s="7"/>
    </row>
    <row r="380" spans="1:5" x14ac:dyDescent="0.25">
      <c r="A380" s="3"/>
      <c r="B380" s="3"/>
      <c r="C380" s="10"/>
      <c r="D380" s="3"/>
      <c r="E380" s="7"/>
    </row>
    <row r="381" spans="1:5" x14ac:dyDescent="0.25">
      <c r="A381" s="3"/>
      <c r="B381" s="3"/>
      <c r="C381" s="10"/>
      <c r="D381" s="3"/>
      <c r="E381" s="7"/>
    </row>
    <row r="382" spans="1:5" x14ac:dyDescent="0.25">
      <c r="A382" s="3"/>
      <c r="B382" s="3"/>
      <c r="C382" s="10"/>
      <c r="D382" s="3"/>
      <c r="E382" s="7"/>
    </row>
    <row r="383" spans="1:5" x14ac:dyDescent="0.25">
      <c r="A383" s="3"/>
      <c r="B383" s="3"/>
      <c r="C383" s="10"/>
      <c r="D383" s="3"/>
      <c r="E383" s="7"/>
    </row>
    <row r="384" spans="1:5" x14ac:dyDescent="0.25">
      <c r="A384" s="3"/>
      <c r="B384" s="3"/>
      <c r="C384" s="10"/>
      <c r="D384" s="3"/>
      <c r="E384" s="7"/>
    </row>
    <row r="385" spans="1:5" x14ac:dyDescent="0.25">
      <c r="A385" s="3"/>
      <c r="B385" s="3"/>
      <c r="C385" s="10"/>
      <c r="D385" s="3"/>
      <c r="E385" s="7"/>
    </row>
    <row r="386" spans="1:5" x14ac:dyDescent="0.25">
      <c r="A386" s="3"/>
      <c r="B386" s="3"/>
      <c r="C386" s="10"/>
      <c r="D386" s="3"/>
      <c r="E386" s="7"/>
    </row>
    <row r="387" spans="1:5" x14ac:dyDescent="0.25">
      <c r="A387" s="3"/>
      <c r="B387" s="3"/>
      <c r="C387" s="10"/>
      <c r="D387" s="3"/>
      <c r="E387" s="7"/>
    </row>
    <row r="388" spans="1:5" x14ac:dyDescent="0.25">
      <c r="A388" s="3"/>
      <c r="B388" s="3"/>
      <c r="C388" s="10"/>
      <c r="D388" s="3"/>
      <c r="E388" s="7"/>
    </row>
    <row r="389" spans="1:5" x14ac:dyDescent="0.25">
      <c r="A389" s="3"/>
      <c r="B389" s="3"/>
      <c r="C389" s="10"/>
      <c r="D389" s="3"/>
      <c r="E389" s="7"/>
    </row>
    <row r="390" spans="1:5" x14ac:dyDescent="0.25">
      <c r="A390" s="3"/>
      <c r="B390" s="3"/>
      <c r="C390" s="10"/>
      <c r="D390" s="3"/>
      <c r="E390" s="7"/>
    </row>
    <row r="391" spans="1:5" x14ac:dyDescent="0.25">
      <c r="A391" s="3"/>
      <c r="B391" s="3"/>
      <c r="C391" s="10"/>
      <c r="D391" s="3"/>
      <c r="E391" s="7"/>
    </row>
    <row r="392" spans="1:5" x14ac:dyDescent="0.25">
      <c r="A392" s="3"/>
      <c r="B392" s="3"/>
      <c r="C392" s="10"/>
      <c r="D392" s="3"/>
      <c r="E392" s="7"/>
    </row>
    <row r="393" spans="1:5" x14ac:dyDescent="0.25">
      <c r="A393" s="3"/>
      <c r="B393" s="3"/>
      <c r="C393" s="10"/>
      <c r="D393" s="3"/>
      <c r="E393" s="7"/>
    </row>
    <row r="394" spans="1:5" x14ac:dyDescent="0.25">
      <c r="A394" s="3"/>
      <c r="B394" s="3"/>
      <c r="C394" s="10"/>
      <c r="D394" s="3"/>
      <c r="E394" s="7"/>
    </row>
    <row r="395" spans="1:5" x14ac:dyDescent="0.25">
      <c r="A395" s="3"/>
      <c r="B395" s="3"/>
      <c r="C395" s="10"/>
      <c r="D395" s="3"/>
      <c r="E395" s="7"/>
    </row>
    <row r="396" spans="1:5" x14ac:dyDescent="0.25">
      <c r="A396" s="3"/>
      <c r="B396" s="3"/>
      <c r="C396" s="10"/>
      <c r="D396" s="3"/>
      <c r="E396" s="7"/>
    </row>
    <row r="397" spans="1:5" x14ac:dyDescent="0.25">
      <c r="A397" s="3"/>
      <c r="B397" s="3"/>
      <c r="C397" s="10"/>
      <c r="D397" s="3"/>
      <c r="E397" s="7"/>
    </row>
    <row r="398" spans="1:5" x14ac:dyDescent="0.25">
      <c r="A398" s="3"/>
      <c r="B398" s="3"/>
      <c r="C398" s="10"/>
      <c r="D398" s="3"/>
      <c r="E398" s="7"/>
    </row>
    <row r="399" spans="1:5" x14ac:dyDescent="0.25">
      <c r="A399" s="3"/>
      <c r="B399" s="3"/>
      <c r="C399" s="10"/>
      <c r="D399" s="3"/>
      <c r="E399" s="7"/>
    </row>
    <row r="400" spans="1:5" x14ac:dyDescent="0.25">
      <c r="A400" s="3"/>
      <c r="B400" s="3"/>
      <c r="C400" s="10"/>
      <c r="D400" s="3"/>
      <c r="E400" s="7"/>
    </row>
    <row r="401" spans="1:5" x14ac:dyDescent="0.25">
      <c r="A401" s="3"/>
      <c r="B401" s="3"/>
      <c r="C401" s="10"/>
      <c r="D401" s="3"/>
      <c r="E401" s="7"/>
    </row>
    <row r="402" spans="1:5" x14ac:dyDescent="0.25">
      <c r="A402" s="3"/>
      <c r="B402" s="3"/>
      <c r="C402" s="10"/>
      <c r="D402" s="3"/>
      <c r="E402" s="7"/>
    </row>
    <row r="403" spans="1:5" x14ac:dyDescent="0.25">
      <c r="A403" s="3"/>
      <c r="B403" s="3"/>
      <c r="C403" s="10"/>
      <c r="D403" s="3"/>
      <c r="E403" s="7"/>
    </row>
    <row r="404" spans="1:5" x14ac:dyDescent="0.25">
      <c r="A404" s="3"/>
      <c r="B404" s="3"/>
      <c r="C404" s="10"/>
      <c r="D404" s="3"/>
      <c r="E404" s="7"/>
    </row>
    <row r="405" spans="1:5" x14ac:dyDescent="0.25">
      <c r="A405" s="3"/>
      <c r="B405" s="3"/>
      <c r="C405" s="10"/>
      <c r="D405" s="3"/>
      <c r="E405" s="7"/>
    </row>
    <row r="406" spans="1:5" x14ac:dyDescent="0.25">
      <c r="A406" s="3"/>
      <c r="B406" s="3"/>
      <c r="C406" s="10"/>
      <c r="D406" s="3"/>
      <c r="E406" s="7"/>
    </row>
    <row r="407" spans="1:5" x14ac:dyDescent="0.25">
      <c r="A407" s="3"/>
      <c r="B407" s="3"/>
      <c r="C407" s="10"/>
      <c r="D407" s="3"/>
      <c r="E407" s="7"/>
    </row>
    <row r="408" spans="1:5" x14ac:dyDescent="0.25">
      <c r="A408" s="3"/>
      <c r="B408" s="3"/>
      <c r="C408" s="10"/>
      <c r="D408" s="3"/>
      <c r="E408" s="7"/>
    </row>
    <row r="409" spans="1:5" x14ac:dyDescent="0.25">
      <c r="A409" s="3"/>
      <c r="B409" s="3"/>
      <c r="C409" s="10"/>
      <c r="D409" s="3"/>
      <c r="E409" s="7"/>
    </row>
    <row r="410" spans="1:5" x14ac:dyDescent="0.25">
      <c r="A410" s="3"/>
      <c r="B410" s="3"/>
      <c r="C410" s="10"/>
      <c r="D410" s="3"/>
      <c r="E410" s="7"/>
    </row>
    <row r="411" spans="1:5" x14ac:dyDescent="0.25">
      <c r="A411" s="3"/>
      <c r="E411" s="7"/>
    </row>
    <row r="412" spans="1:5" x14ac:dyDescent="0.25">
      <c r="A412" s="3"/>
      <c r="E412" s="7"/>
    </row>
    <row r="413" spans="1:5" x14ac:dyDescent="0.25">
      <c r="A413" s="3"/>
      <c r="E413" s="7"/>
    </row>
    <row r="414" spans="1:5" x14ac:dyDescent="0.25">
      <c r="A414" s="3"/>
      <c r="E414" s="7"/>
    </row>
    <row r="415" spans="1:5" x14ac:dyDescent="0.25">
      <c r="A415" s="3"/>
      <c r="E415" s="7"/>
    </row>
    <row r="416" spans="1:5" x14ac:dyDescent="0.25">
      <c r="A416" s="3"/>
      <c r="E416" s="7"/>
    </row>
    <row r="417" spans="5:5" x14ac:dyDescent="0.25">
      <c r="E417" s="7"/>
    </row>
    <row r="418" spans="5:5" x14ac:dyDescent="0.25">
      <c r="E418" s="7"/>
    </row>
    <row r="419" spans="5:5" x14ac:dyDescent="0.25">
      <c r="E419" s="7"/>
    </row>
    <row r="420" spans="5:5" x14ac:dyDescent="0.25">
      <c r="E420" s="7"/>
    </row>
    <row r="421" spans="5:5" x14ac:dyDescent="0.25">
      <c r="E421" s="7"/>
    </row>
    <row r="422" spans="5:5" x14ac:dyDescent="0.25">
      <c r="E422" s="7"/>
    </row>
    <row r="423" spans="5:5" x14ac:dyDescent="0.25">
      <c r="E423" s="7"/>
    </row>
    <row r="424" spans="5:5" x14ac:dyDescent="0.25">
      <c r="E424" s="7"/>
    </row>
    <row r="425" spans="5:5" x14ac:dyDescent="0.25">
      <c r="E425" s="7"/>
    </row>
    <row r="426" spans="5:5" x14ac:dyDescent="0.25">
      <c r="E426" s="7"/>
    </row>
    <row r="427" spans="5:5" x14ac:dyDescent="0.25">
      <c r="E427" s="7"/>
    </row>
    <row r="428" spans="5:5" x14ac:dyDescent="0.25">
      <c r="E428" s="7"/>
    </row>
    <row r="429" spans="5:5" x14ac:dyDescent="0.25">
      <c r="E429" s="7"/>
    </row>
    <row r="430" spans="5:5" x14ac:dyDescent="0.25">
      <c r="E430" s="7"/>
    </row>
    <row r="431" spans="5:5" x14ac:dyDescent="0.25">
      <c r="E431" s="7"/>
    </row>
    <row r="432" spans="5:5" x14ac:dyDescent="0.25">
      <c r="E432" s="7"/>
    </row>
    <row r="433" spans="5:5" x14ac:dyDescent="0.25">
      <c r="E433" s="7"/>
    </row>
    <row r="434" spans="5:5" x14ac:dyDescent="0.25">
      <c r="E434" s="7"/>
    </row>
    <row r="435" spans="5:5" x14ac:dyDescent="0.25">
      <c r="E435" s="7"/>
    </row>
    <row r="436" spans="5:5" x14ac:dyDescent="0.25">
      <c r="E436" s="7"/>
    </row>
    <row r="437" spans="5:5" x14ac:dyDescent="0.25">
      <c r="E437" s="7"/>
    </row>
    <row r="438" spans="5:5" x14ac:dyDescent="0.25">
      <c r="E438" s="7"/>
    </row>
    <row r="439" spans="5:5" x14ac:dyDescent="0.25">
      <c r="E439" s="7"/>
    </row>
    <row r="440" spans="5:5" x14ac:dyDescent="0.25">
      <c r="E440" s="7"/>
    </row>
    <row r="441" spans="5:5" x14ac:dyDescent="0.25">
      <c r="E441" s="7"/>
    </row>
    <row r="442" spans="5:5" x14ac:dyDescent="0.25">
      <c r="E442" s="7"/>
    </row>
    <row r="443" spans="5:5" x14ac:dyDescent="0.25">
      <c r="E443" s="7"/>
    </row>
    <row r="444" spans="5:5" x14ac:dyDescent="0.25">
      <c r="E444" s="7"/>
    </row>
    <row r="445" spans="5:5" x14ac:dyDescent="0.25">
      <c r="E445" s="7"/>
    </row>
    <row r="446" spans="5:5" x14ac:dyDescent="0.25">
      <c r="E446" s="7"/>
    </row>
    <row r="447" spans="5:5" x14ac:dyDescent="0.25">
      <c r="E447" s="7"/>
    </row>
    <row r="448" spans="5:5" x14ac:dyDescent="0.25">
      <c r="E448" s="7"/>
    </row>
    <row r="449" spans="5:5" x14ac:dyDescent="0.25">
      <c r="E449" s="7"/>
    </row>
    <row r="450" spans="5:5" x14ac:dyDescent="0.25">
      <c r="E450" s="7"/>
    </row>
    <row r="451" spans="5:5" x14ac:dyDescent="0.25">
      <c r="E451" s="7"/>
    </row>
    <row r="452" spans="5:5" x14ac:dyDescent="0.25">
      <c r="E452" s="7"/>
    </row>
    <row r="453" spans="5:5" x14ac:dyDescent="0.25">
      <c r="E453" s="7"/>
    </row>
    <row r="454" spans="5:5" x14ac:dyDescent="0.25">
      <c r="E454" s="7"/>
    </row>
    <row r="455" spans="5:5" x14ac:dyDescent="0.25">
      <c r="E455" s="7"/>
    </row>
    <row r="456" spans="5:5" x14ac:dyDescent="0.25">
      <c r="E456" s="7"/>
    </row>
    <row r="457" spans="5:5" x14ac:dyDescent="0.25">
      <c r="E457" s="7"/>
    </row>
    <row r="458" spans="5:5" x14ac:dyDescent="0.25">
      <c r="E458" s="7"/>
    </row>
    <row r="459" spans="5:5" x14ac:dyDescent="0.25">
      <c r="E459" s="7"/>
    </row>
    <row r="460" spans="5:5" x14ac:dyDescent="0.25">
      <c r="E460" s="7"/>
    </row>
    <row r="461" spans="5:5" x14ac:dyDescent="0.25">
      <c r="E461" s="7"/>
    </row>
    <row r="462" spans="5:5" x14ac:dyDescent="0.25">
      <c r="E462" s="7"/>
    </row>
    <row r="463" spans="5:5" x14ac:dyDescent="0.25">
      <c r="E463" s="7"/>
    </row>
    <row r="464" spans="5:5" x14ac:dyDescent="0.25">
      <c r="E464" s="7"/>
    </row>
    <row r="465" spans="5:5" x14ac:dyDescent="0.25">
      <c r="E465" s="7"/>
    </row>
    <row r="466" spans="5:5" x14ac:dyDescent="0.25">
      <c r="E466" s="7"/>
    </row>
    <row r="467" spans="5:5" x14ac:dyDescent="0.25">
      <c r="E467" s="7"/>
    </row>
    <row r="468" spans="5:5" x14ac:dyDescent="0.25">
      <c r="E468" s="7"/>
    </row>
    <row r="469" spans="5:5" x14ac:dyDescent="0.25">
      <c r="E469" s="7"/>
    </row>
    <row r="470" spans="5:5" x14ac:dyDescent="0.25">
      <c r="E470" s="7"/>
    </row>
    <row r="471" spans="5:5" x14ac:dyDescent="0.25">
      <c r="E471" s="7"/>
    </row>
    <row r="472" spans="5:5" x14ac:dyDescent="0.25">
      <c r="E472" s="7"/>
    </row>
    <row r="473" spans="5:5" x14ac:dyDescent="0.25">
      <c r="E473" s="7"/>
    </row>
    <row r="474" spans="5:5" x14ac:dyDescent="0.25">
      <c r="E474" s="7"/>
    </row>
    <row r="475" spans="5:5" x14ac:dyDescent="0.25">
      <c r="E475" s="7"/>
    </row>
    <row r="476" spans="5:5" x14ac:dyDescent="0.25">
      <c r="E476" s="7"/>
    </row>
    <row r="477" spans="5:5" x14ac:dyDescent="0.25">
      <c r="E477" s="7"/>
    </row>
    <row r="478" spans="5:5" x14ac:dyDescent="0.25">
      <c r="E478" s="7"/>
    </row>
    <row r="479" spans="5:5" x14ac:dyDescent="0.25">
      <c r="E479" s="7"/>
    </row>
    <row r="480" spans="5:5" x14ac:dyDescent="0.25">
      <c r="E480" s="7"/>
    </row>
    <row r="481" spans="5:5" x14ac:dyDescent="0.25">
      <c r="E481" s="7"/>
    </row>
    <row r="482" spans="5:5" x14ac:dyDescent="0.25">
      <c r="E482" s="7"/>
    </row>
    <row r="483" spans="5:5" x14ac:dyDescent="0.25">
      <c r="E483" s="7"/>
    </row>
    <row r="484" spans="5:5" x14ac:dyDescent="0.25">
      <c r="E484" s="7"/>
    </row>
    <row r="485" spans="5:5" x14ac:dyDescent="0.25">
      <c r="E485" s="7"/>
    </row>
    <row r="486" spans="5:5" x14ac:dyDescent="0.25">
      <c r="E486" s="7"/>
    </row>
    <row r="487" spans="5:5" x14ac:dyDescent="0.25">
      <c r="E487" s="7"/>
    </row>
    <row r="488" spans="5:5" x14ac:dyDescent="0.25">
      <c r="E488" s="7"/>
    </row>
    <row r="489" spans="5:5" x14ac:dyDescent="0.25">
      <c r="E489" s="7"/>
    </row>
    <row r="490" spans="5:5" x14ac:dyDescent="0.25">
      <c r="E490" s="7"/>
    </row>
    <row r="491" spans="5:5" x14ac:dyDescent="0.25">
      <c r="E491" s="7"/>
    </row>
    <row r="492" spans="5:5" x14ac:dyDescent="0.25">
      <c r="E492" s="7"/>
    </row>
    <row r="493" spans="5:5" x14ac:dyDescent="0.25">
      <c r="E493" s="7"/>
    </row>
    <row r="494" spans="5:5" x14ac:dyDescent="0.25">
      <c r="E494" s="7"/>
    </row>
    <row r="495" spans="5:5" x14ac:dyDescent="0.25">
      <c r="E495" s="7"/>
    </row>
    <row r="496" spans="5:5" x14ac:dyDescent="0.25">
      <c r="E496" s="7"/>
    </row>
    <row r="497" spans="5:5" x14ac:dyDescent="0.25">
      <c r="E497" s="7"/>
    </row>
    <row r="498" spans="5:5" x14ac:dyDescent="0.25">
      <c r="E498" s="7"/>
    </row>
    <row r="499" spans="5:5" x14ac:dyDescent="0.25">
      <c r="E499" s="7"/>
    </row>
    <row r="500" spans="5:5" x14ac:dyDescent="0.25">
      <c r="E500" s="7"/>
    </row>
    <row r="501" spans="5:5" x14ac:dyDescent="0.25">
      <c r="E501" s="7"/>
    </row>
    <row r="502" spans="5:5" x14ac:dyDescent="0.25">
      <c r="E502" s="7"/>
    </row>
    <row r="503" spans="5:5" x14ac:dyDescent="0.25">
      <c r="E503" s="7"/>
    </row>
    <row r="504" spans="5:5" x14ac:dyDescent="0.25">
      <c r="E504" s="7"/>
    </row>
    <row r="505" spans="5:5" x14ac:dyDescent="0.25">
      <c r="E505" s="7"/>
    </row>
    <row r="506" spans="5:5" x14ac:dyDescent="0.25">
      <c r="E506" s="7"/>
    </row>
    <row r="507" spans="5:5" x14ac:dyDescent="0.25">
      <c r="E507" s="7"/>
    </row>
    <row r="508" spans="5:5" x14ac:dyDescent="0.25">
      <c r="E508" s="7"/>
    </row>
    <row r="509" spans="5:5" x14ac:dyDescent="0.25">
      <c r="E509" s="7"/>
    </row>
    <row r="510" spans="5:5" x14ac:dyDescent="0.25">
      <c r="E510" s="7"/>
    </row>
    <row r="511" spans="5:5" x14ac:dyDescent="0.25">
      <c r="E511" s="7"/>
    </row>
    <row r="512" spans="5:5" x14ac:dyDescent="0.25">
      <c r="E512" s="7"/>
    </row>
    <row r="513" spans="5:5" x14ac:dyDescent="0.25">
      <c r="E513" s="7"/>
    </row>
    <row r="514" spans="5:5" x14ac:dyDescent="0.25">
      <c r="E514" s="7"/>
    </row>
    <row r="515" spans="5:5" x14ac:dyDescent="0.25">
      <c r="E515" s="7"/>
    </row>
    <row r="516" spans="5:5" x14ac:dyDescent="0.25">
      <c r="E516" s="7"/>
    </row>
    <row r="517" spans="5:5" x14ac:dyDescent="0.25">
      <c r="E517" s="7"/>
    </row>
    <row r="518" spans="5:5" x14ac:dyDescent="0.25">
      <c r="E518" s="7"/>
    </row>
    <row r="519" spans="5:5" x14ac:dyDescent="0.25">
      <c r="E519" s="7"/>
    </row>
    <row r="520" spans="5:5" x14ac:dyDescent="0.25">
      <c r="E520" s="7"/>
    </row>
    <row r="521" spans="5:5" x14ac:dyDescent="0.25">
      <c r="E521" s="7"/>
    </row>
    <row r="522" spans="5:5" x14ac:dyDescent="0.25">
      <c r="E522" s="7"/>
    </row>
    <row r="523" spans="5:5" x14ac:dyDescent="0.25">
      <c r="E523" s="7"/>
    </row>
    <row r="524" spans="5:5" x14ac:dyDescent="0.25">
      <c r="E524" s="7"/>
    </row>
    <row r="525" spans="5:5" x14ac:dyDescent="0.25">
      <c r="E525" s="7"/>
    </row>
    <row r="526" spans="5:5" x14ac:dyDescent="0.25">
      <c r="E526" s="7"/>
    </row>
    <row r="527" spans="5:5" x14ac:dyDescent="0.25">
      <c r="E527" s="7"/>
    </row>
    <row r="528" spans="5:5" x14ac:dyDescent="0.25">
      <c r="E528" s="7"/>
    </row>
    <row r="529" spans="5:5" x14ac:dyDescent="0.25">
      <c r="E529" s="7"/>
    </row>
    <row r="530" spans="5:5" x14ac:dyDescent="0.25">
      <c r="E530" s="7"/>
    </row>
    <row r="531" spans="5:5" x14ac:dyDescent="0.25">
      <c r="E531" s="7"/>
    </row>
    <row r="532" spans="5:5" x14ac:dyDescent="0.25">
      <c r="E532" s="7"/>
    </row>
    <row r="533" spans="5:5" x14ac:dyDescent="0.25">
      <c r="E533" s="7"/>
    </row>
    <row r="534" spans="5:5" x14ac:dyDescent="0.25">
      <c r="E534" s="7"/>
    </row>
    <row r="535" spans="5:5" x14ac:dyDescent="0.25">
      <c r="E535" s="7"/>
    </row>
    <row r="536" spans="5:5" x14ac:dyDescent="0.25">
      <c r="E536" s="7"/>
    </row>
    <row r="537" spans="5:5" x14ac:dyDescent="0.25">
      <c r="E537" s="7"/>
    </row>
    <row r="538" spans="5:5" x14ac:dyDescent="0.25">
      <c r="E538" s="7"/>
    </row>
    <row r="539" spans="5:5" x14ac:dyDescent="0.25">
      <c r="E539" s="7"/>
    </row>
    <row r="540" spans="5:5" x14ac:dyDescent="0.25">
      <c r="E540" s="7"/>
    </row>
    <row r="541" spans="5:5" x14ac:dyDescent="0.25">
      <c r="E541" s="7"/>
    </row>
    <row r="542" spans="5:5" x14ac:dyDescent="0.25">
      <c r="E542" s="7"/>
    </row>
    <row r="543" spans="5:5" x14ac:dyDescent="0.25">
      <c r="E543" s="7"/>
    </row>
    <row r="544" spans="5:5" x14ac:dyDescent="0.25">
      <c r="E544" s="7"/>
    </row>
    <row r="545" spans="5:5" x14ac:dyDescent="0.25">
      <c r="E545" s="7"/>
    </row>
    <row r="546" spans="5:5" x14ac:dyDescent="0.25">
      <c r="E546" s="7"/>
    </row>
    <row r="547" spans="5:5" x14ac:dyDescent="0.25">
      <c r="E547" s="7"/>
    </row>
    <row r="548" spans="5:5" x14ac:dyDescent="0.25">
      <c r="E548" s="7"/>
    </row>
    <row r="549" spans="5:5" x14ac:dyDescent="0.25">
      <c r="E549" s="7"/>
    </row>
    <row r="550" spans="5:5" x14ac:dyDescent="0.25">
      <c r="E550" s="7"/>
    </row>
    <row r="551" spans="5:5" x14ac:dyDescent="0.25">
      <c r="E551" s="7"/>
    </row>
    <row r="552" spans="5:5" x14ac:dyDescent="0.25">
      <c r="E552" s="7"/>
    </row>
    <row r="553" spans="5:5" x14ac:dyDescent="0.25">
      <c r="E553" s="7"/>
    </row>
    <row r="554" spans="5:5" x14ac:dyDescent="0.25">
      <c r="E554" s="7"/>
    </row>
    <row r="555" spans="5:5" x14ac:dyDescent="0.25">
      <c r="E555" s="7"/>
    </row>
    <row r="556" spans="5:5" x14ac:dyDescent="0.25">
      <c r="E556" s="7"/>
    </row>
    <row r="557" spans="5:5" x14ac:dyDescent="0.25">
      <c r="E557" s="7"/>
    </row>
    <row r="558" spans="5:5" x14ac:dyDescent="0.25">
      <c r="E558" s="7"/>
    </row>
    <row r="559" spans="5:5" x14ac:dyDescent="0.25">
      <c r="E559" s="7"/>
    </row>
    <row r="560" spans="5:5" x14ac:dyDescent="0.25">
      <c r="E560" s="7"/>
    </row>
    <row r="561" spans="5:5" x14ac:dyDescent="0.25">
      <c r="E561" s="7"/>
    </row>
    <row r="562" spans="5:5" x14ac:dyDescent="0.25">
      <c r="E562" s="7"/>
    </row>
    <row r="563" spans="5:5" x14ac:dyDescent="0.25">
      <c r="E563" s="7"/>
    </row>
    <row r="564" spans="5:5" x14ac:dyDescent="0.25">
      <c r="E564" s="7"/>
    </row>
    <row r="565" spans="5:5" x14ac:dyDescent="0.25">
      <c r="E565" s="7"/>
    </row>
    <row r="566" spans="5:5" x14ac:dyDescent="0.25">
      <c r="E566" s="7"/>
    </row>
    <row r="567" spans="5:5" x14ac:dyDescent="0.25">
      <c r="E567" s="7"/>
    </row>
    <row r="568" spans="5:5" x14ac:dyDescent="0.25">
      <c r="E568" s="7"/>
    </row>
    <row r="569" spans="5:5" x14ac:dyDescent="0.25">
      <c r="E569" s="7"/>
    </row>
    <row r="570" spans="5:5" x14ac:dyDescent="0.25">
      <c r="E570" s="7"/>
    </row>
    <row r="571" spans="5:5" x14ac:dyDescent="0.25">
      <c r="E571" s="7"/>
    </row>
    <row r="572" spans="5:5" x14ac:dyDescent="0.25">
      <c r="E572" s="7"/>
    </row>
    <row r="573" spans="5:5" x14ac:dyDescent="0.25">
      <c r="E573" s="7"/>
    </row>
    <row r="574" spans="5:5" x14ac:dyDescent="0.25">
      <c r="E574" s="7"/>
    </row>
    <row r="575" spans="5:5" x14ac:dyDescent="0.25">
      <c r="E575" s="7"/>
    </row>
    <row r="576" spans="5:5" x14ac:dyDescent="0.25">
      <c r="E576" s="7"/>
    </row>
    <row r="577" spans="5:5" x14ac:dyDescent="0.25">
      <c r="E577" s="7"/>
    </row>
    <row r="578" spans="5:5" x14ac:dyDescent="0.25">
      <c r="E578" s="7"/>
    </row>
    <row r="579" spans="5:5" x14ac:dyDescent="0.25">
      <c r="E579" s="7"/>
    </row>
    <row r="580" spans="5:5" x14ac:dyDescent="0.25">
      <c r="E580" s="7"/>
    </row>
    <row r="581" spans="5:5" x14ac:dyDescent="0.25">
      <c r="E581" s="7"/>
    </row>
    <row r="582" spans="5:5" x14ac:dyDescent="0.25">
      <c r="E582" s="7"/>
    </row>
    <row r="583" spans="5:5" x14ac:dyDescent="0.25">
      <c r="E583" s="7"/>
    </row>
    <row r="584" spans="5:5" x14ac:dyDescent="0.25">
      <c r="E584" s="7"/>
    </row>
    <row r="585" spans="5:5" x14ac:dyDescent="0.25">
      <c r="E585" s="7"/>
    </row>
    <row r="586" spans="5:5" x14ac:dyDescent="0.25">
      <c r="E586" s="7"/>
    </row>
    <row r="587" spans="5:5" x14ac:dyDescent="0.25">
      <c r="E587" s="7"/>
    </row>
    <row r="588" spans="5:5" x14ac:dyDescent="0.25">
      <c r="E588" s="7"/>
    </row>
    <row r="589" spans="5:5" x14ac:dyDescent="0.25">
      <c r="E589" s="7"/>
    </row>
    <row r="590" spans="5:5" x14ac:dyDescent="0.25">
      <c r="E590" s="7"/>
    </row>
    <row r="591" spans="5:5" x14ac:dyDescent="0.25">
      <c r="E591" s="7"/>
    </row>
    <row r="592" spans="5:5" x14ac:dyDescent="0.25">
      <c r="E592" s="7"/>
    </row>
    <row r="593" spans="5:5" x14ac:dyDescent="0.25">
      <c r="E593" s="7"/>
    </row>
    <row r="594" spans="5:5" x14ac:dyDescent="0.25">
      <c r="E594" s="7"/>
    </row>
    <row r="595" spans="5:5" x14ac:dyDescent="0.25">
      <c r="E595" s="7"/>
    </row>
    <row r="596" spans="5:5" x14ac:dyDescent="0.25">
      <c r="E596" s="7"/>
    </row>
    <row r="597" spans="5:5" x14ac:dyDescent="0.25">
      <c r="E597" s="7"/>
    </row>
    <row r="598" spans="5:5" x14ac:dyDescent="0.25">
      <c r="E598" s="7"/>
    </row>
    <row r="599" spans="5:5" x14ac:dyDescent="0.25">
      <c r="E599" s="7"/>
    </row>
    <row r="600" spans="5:5" x14ac:dyDescent="0.25">
      <c r="E600" s="7"/>
    </row>
    <row r="601" spans="5:5" x14ac:dyDescent="0.25">
      <c r="E601" s="7"/>
    </row>
    <row r="602" spans="5:5" x14ac:dyDescent="0.25">
      <c r="E602" s="7"/>
    </row>
    <row r="603" spans="5:5" x14ac:dyDescent="0.25">
      <c r="E603" s="7"/>
    </row>
    <row r="604" spans="5:5" x14ac:dyDescent="0.25">
      <c r="E604" s="7"/>
    </row>
    <row r="605" spans="5:5" x14ac:dyDescent="0.25">
      <c r="E605" s="7"/>
    </row>
    <row r="606" spans="5:5" x14ac:dyDescent="0.25">
      <c r="E606" s="7"/>
    </row>
    <row r="607" spans="5:5" x14ac:dyDescent="0.25">
      <c r="E607" s="7"/>
    </row>
    <row r="608" spans="5:5" x14ac:dyDescent="0.25">
      <c r="E608" s="7"/>
    </row>
    <row r="609" spans="5:5" x14ac:dyDescent="0.25">
      <c r="E609" s="7"/>
    </row>
    <row r="610" spans="5:5" x14ac:dyDescent="0.25">
      <c r="E610" s="7"/>
    </row>
    <row r="611" spans="5:5" x14ac:dyDescent="0.25">
      <c r="E611" s="7"/>
    </row>
    <row r="612" spans="5:5" x14ac:dyDescent="0.25">
      <c r="E612" s="7"/>
    </row>
    <row r="613" spans="5:5" x14ac:dyDescent="0.25">
      <c r="E613" s="7"/>
    </row>
    <row r="614" spans="5:5" x14ac:dyDescent="0.25">
      <c r="E614" s="7"/>
    </row>
    <row r="615" spans="5:5" x14ac:dyDescent="0.25">
      <c r="E615" s="7"/>
    </row>
    <row r="616" spans="5:5" x14ac:dyDescent="0.25">
      <c r="E616" s="7"/>
    </row>
    <row r="617" spans="5:5" x14ac:dyDescent="0.25">
      <c r="E617" s="7"/>
    </row>
    <row r="618" spans="5:5" x14ac:dyDescent="0.25">
      <c r="E618" s="7"/>
    </row>
  </sheetData>
  <sortState xmlns:xlrd2="http://schemas.microsoft.com/office/spreadsheetml/2017/richdata2" ref="A2:AP333">
    <sortCondition ref="A2:A333"/>
  </sortState>
  <hyperlinks>
    <hyperlink ref="C171" r:id="rId1" xr:uid="{00000000-0004-0000-0000-000000000000}"/>
    <hyperlink ref="C216" r:id="rId2" xr:uid="{00000000-0004-0000-0000-000001000000}"/>
    <hyperlink ref="C219" r:id="rId3" xr:uid="{00000000-0004-0000-0000-000002000000}"/>
    <hyperlink ref="C239" r:id="rId4" xr:uid="{00000000-0004-0000-0000-000003000000}"/>
    <hyperlink ref="C51" r:id="rId5" xr:uid="{00000000-0004-0000-0000-000004000000}"/>
    <hyperlink ref="C71" r:id="rId6" xr:uid="{00000000-0004-0000-0000-000005000000}"/>
    <hyperlink ref="C280" r:id="rId7" xr:uid="{00000000-0004-0000-0000-000006000000}"/>
    <hyperlink ref="C264" r:id="rId8" tooltip="Persistent link using digital object identifier" xr:uid="{00000000-0004-0000-0000-000007000000}"/>
    <hyperlink ref="C236" r:id="rId9" xr:uid="{00000000-0004-0000-0000-000008000000}"/>
    <hyperlink ref="C206" r:id="rId10" xr:uid="{00000000-0004-0000-0000-000009000000}"/>
    <hyperlink ref="C128" r:id="rId11" xr:uid="{00000000-0004-0000-0000-00000A000000}"/>
    <hyperlink ref="C98" r:id="rId12" location="fullTextFileContent" display="https://www.researchgate.net/publication/340849452_Vindkraft_og_villrein_-_hvilke_hensyn_bor_ivaretas_Wind_power_and_wild_reindeer_-_what_considerations_should_be_taken_into_account - fullTextFileContent" xr:uid="{00000000-0004-0000-0000-00000B000000}"/>
    <hyperlink ref="C156" r:id="rId13" tooltip="Persistent link using digital object identifier" xr:uid="{00000000-0004-0000-0000-00000C000000}"/>
    <hyperlink ref="C27" r:id="rId14" xr:uid="{00000000-0004-0000-0000-00000D000000}"/>
    <hyperlink ref="C33" r:id="rId15" tooltip="Persistent link using digital object identifier" xr:uid="{00000000-0004-0000-0000-00000E000000}"/>
    <hyperlink ref="C100" r:id="rId16" tooltip="Persistent link using digital object identifier" xr:uid="{00000000-0004-0000-0000-00000F000000}"/>
    <hyperlink ref="C185" r:id="rId17" tooltip="Persistent link using digital object identifier" xr:uid="{00000000-0004-0000-0000-000010000000}"/>
    <hyperlink ref="C297" r:id="rId18" xr:uid="{00000000-0004-0000-0000-000011000000}"/>
    <hyperlink ref="C41" r:id="rId19" xr:uid="{00000000-0004-0000-0000-000012000000}"/>
    <hyperlink ref="C209" r:id="rId20" xr:uid="{00000000-0004-0000-0000-000013000000}"/>
    <hyperlink ref="C38" r:id="rId21" xr:uid="{00000000-0004-0000-0000-000014000000}"/>
    <hyperlink ref="C92" r:id="rId22" xr:uid="{00000000-0004-0000-0000-000015000000}"/>
    <hyperlink ref="C77" r:id="rId23" xr:uid="{00000000-0004-0000-0000-000016000000}"/>
    <hyperlink ref="C63" r:id="rId24" xr:uid="{00000000-0004-0000-0000-000017000000}"/>
    <hyperlink ref="C150" r:id="rId25" xr:uid="{00000000-0004-0000-0000-000018000000}"/>
    <hyperlink ref="C265" r:id="rId26" xr:uid="{00000000-0004-0000-0000-000019000000}"/>
    <hyperlink ref="C159" r:id="rId27" xr:uid="{00000000-0004-0000-0000-00001A000000}"/>
    <hyperlink ref="C199" r:id="rId28" xr:uid="{00000000-0004-0000-0000-00001B000000}"/>
    <hyperlink ref="C95" r:id="rId29" xr:uid="{00000000-0004-0000-0000-00001C000000}"/>
    <hyperlink ref="C39" r:id="rId30" xr:uid="{00000000-0004-0000-0000-00001D000000}"/>
    <hyperlink ref="C183" r:id="rId31" xr:uid="{00000000-0004-0000-0000-00001E000000}"/>
    <hyperlink ref="C40" r:id="rId32" tooltip="Persistent link using digital object identifier" xr:uid="{00000000-0004-0000-0000-00001F000000}"/>
    <hyperlink ref="C42" r:id="rId33" tooltip="Persistent link using digital object identifier" xr:uid="{00000000-0004-0000-0000-000020000000}"/>
    <hyperlink ref="C35" r:id="rId34" xr:uid="{00000000-0004-0000-0000-000021000000}"/>
    <hyperlink ref="C306" r:id="rId35" display="https://www.boem.gov/sites/default/files/environmental-stewardship/Environmental-Studies/Pacific-Region/Studies/2011-09-EMF-Effects.pdf" xr:uid="{00000000-0004-0000-0000-000022000000}"/>
    <hyperlink ref="C226" r:id="rId36" xr:uid="{00000000-0004-0000-0000-000023000000}"/>
    <hyperlink ref="C158" r:id="rId37" tooltip="Persistent link using digital object identifier" xr:uid="{00000000-0004-0000-0000-000024000000}"/>
    <hyperlink ref="C149" r:id="rId38" tooltip="Persistent link using digital object identifier" xr:uid="{00000000-0004-0000-0000-000025000000}"/>
    <hyperlink ref="C325" r:id="rId39" xr:uid="{00000000-0004-0000-0000-000026000000}"/>
    <hyperlink ref="C322" r:id="rId40" xr:uid="{00000000-0004-0000-0000-000027000000}"/>
    <hyperlink ref="C196" r:id="rId41" xr:uid="{00000000-0004-0000-0000-000028000000}"/>
    <hyperlink ref="C220" r:id="rId42" xr:uid="{00000000-0004-0000-0000-000029000000}"/>
    <hyperlink ref="C180" r:id="rId43" tooltip="Persistent link using digital object identifier" xr:uid="{00000000-0004-0000-0000-00002A000000}"/>
    <hyperlink ref="C11" r:id="rId44" xr:uid="{00000000-0004-0000-0000-00002B000000}"/>
    <hyperlink ref="C323" r:id="rId45" xr:uid="{00000000-0004-0000-0000-00002C000000}"/>
    <hyperlink ref="C169" r:id="rId46" tooltip="Persistent link using digital object identifier" xr:uid="{00000000-0004-0000-0000-00002D000000}"/>
    <hyperlink ref="C307" r:id="rId47" xr:uid="{00000000-0004-0000-0000-00002E000000}"/>
    <hyperlink ref="C90" r:id="rId48" xr:uid="{00000000-0004-0000-0000-00002F000000}"/>
    <hyperlink ref="C277" r:id="rId49" xr:uid="{00000000-0004-0000-0000-000030000000}"/>
    <hyperlink ref="C109" r:id="rId50" xr:uid="{00000000-0004-0000-0000-000031000000}"/>
    <hyperlink ref="C50" r:id="rId51" tooltip="Persistent link using digital object identifier" xr:uid="{00000000-0004-0000-0000-000032000000}"/>
    <hyperlink ref="C143" r:id="rId52" xr:uid="{00000000-0004-0000-0000-000033000000}"/>
    <hyperlink ref="C29" r:id="rId53" tooltip="Persistent link using digital object identifier" xr:uid="{00000000-0004-0000-0000-000034000000}"/>
    <hyperlink ref="C292" r:id="rId54" display="https://health.ec.europa.eu/publications/potential-health-effects-exposure-electromagnetic-fields-emf_en" xr:uid="{00000000-0004-0000-0000-000035000000}"/>
    <hyperlink ref="C112" r:id="rId55" xr:uid="{00000000-0004-0000-0000-000036000000}"/>
    <hyperlink ref="C313" r:id="rId56" xr:uid="{00000000-0004-0000-0000-000037000000}"/>
    <hyperlink ref="C148" r:id="rId57" tooltip="Persistent link using digital object identifier" xr:uid="{00000000-0004-0000-0000-000038000000}"/>
    <hyperlink ref="C108" r:id="rId58" xr:uid="{00000000-0004-0000-0000-000039000000}"/>
    <hyperlink ref="C103" r:id="rId59" xr:uid="{00000000-0004-0000-0000-00003A000000}"/>
    <hyperlink ref="C213" r:id="rId60" tooltip="Persistent link using digital object identifier" xr:uid="{00000000-0004-0000-0000-00003B000000}"/>
    <hyperlink ref="B31" r:id="rId61" display="https://digitalcommons.usf.edu/cgi/viewcontent.cgi?article=2345&amp;context=jrr" xr:uid="{00000000-0004-0000-0000-00003C000000}"/>
    <hyperlink ref="C31" r:id="rId62" xr:uid="{00000000-0004-0000-0000-00003D000000}"/>
    <hyperlink ref="C193" r:id="rId63" xr:uid="{00000000-0004-0000-0000-00003E000000}"/>
    <hyperlink ref="C283" r:id="rId64" xr:uid="{00000000-0004-0000-0000-00003F000000}"/>
    <hyperlink ref="C129" r:id="rId65" xr:uid="{00000000-0004-0000-0000-000040000000}"/>
    <hyperlink ref="C82" r:id="rId66" xr:uid="{00000000-0004-0000-0000-000041000000}"/>
    <hyperlink ref="C311" r:id="rId67" xr:uid="{00000000-0004-0000-0000-000042000000}"/>
    <hyperlink ref="C211" r:id="rId68" xr:uid="{00000000-0004-0000-0000-000043000000}"/>
    <hyperlink ref="C233" r:id="rId69" xr:uid="{00000000-0004-0000-0000-000044000000}"/>
    <hyperlink ref="C260" r:id="rId70" tooltip="Persistent link using digital object identifier" xr:uid="{00000000-0004-0000-0000-000045000000}"/>
    <hyperlink ref="C268" r:id="rId71" xr:uid="{00000000-0004-0000-0000-000046000000}"/>
    <hyperlink ref="C285" r:id="rId72" xr:uid="{00000000-0004-0000-0000-000047000000}"/>
    <hyperlink ref="C147" r:id="rId73" xr:uid="{00000000-0004-0000-0000-000048000000}"/>
    <hyperlink ref="C61" r:id="rId74" tooltip="Persistent link using digital object identifier" xr:uid="{00000000-0004-0000-0000-000049000000}"/>
    <hyperlink ref="C324" r:id="rId75" tooltip="Persistent link using digital object identifier" xr:uid="{00000000-0004-0000-0000-00004A000000}"/>
    <hyperlink ref="C44" r:id="rId76" xr:uid="{00000000-0004-0000-0000-00004B000000}"/>
    <hyperlink ref="C151" r:id="rId77" xr:uid="{00000000-0004-0000-0000-00004C000000}"/>
    <hyperlink ref="C231" r:id="rId78" tooltip="Persistent link using digital object identifier" xr:uid="{00000000-0004-0000-0000-00004D000000}"/>
    <hyperlink ref="C120" r:id="rId79" xr:uid="{00000000-0004-0000-0000-00004E000000}"/>
    <hyperlink ref="C18" r:id="rId80" xr:uid="{00000000-0004-0000-0000-00004F000000}"/>
    <hyperlink ref="C330" r:id="rId81" xr:uid="{00000000-0004-0000-0000-000050000000}"/>
    <hyperlink ref="C110" r:id="rId82" xr:uid="{00000000-0004-0000-0000-000051000000}"/>
    <hyperlink ref="C278" r:id="rId83" xr:uid="{00000000-0004-0000-0000-000052000000}"/>
    <hyperlink ref="C192" r:id="rId84" xr:uid="{00000000-0004-0000-0000-000053000000}"/>
    <hyperlink ref="C248" r:id="rId85" tooltip="Persistent link using digital object identifier" xr:uid="{00000000-0004-0000-0000-000054000000}"/>
    <hyperlink ref="C68" r:id="rId86" xr:uid="{00000000-0004-0000-0000-000055000000}"/>
    <hyperlink ref="C187" r:id="rId87" xr:uid="{00000000-0004-0000-0000-000056000000}"/>
    <hyperlink ref="C238" r:id="rId88" xr:uid="{00000000-0004-0000-0000-000057000000}"/>
    <hyperlink ref="C237" r:id="rId89" xr:uid="{00000000-0004-0000-0000-000058000000}"/>
    <hyperlink ref="C279" r:id="rId90" xr:uid="{00000000-0004-0000-0000-000059000000}"/>
    <hyperlink ref="C310" r:id="rId91" xr:uid="{00000000-0004-0000-0000-00005A000000}"/>
    <hyperlink ref="C276" r:id="rId92" xr:uid="{00000000-0004-0000-0000-00005B000000}"/>
    <hyperlink ref="C101" r:id="rId93" xr:uid="{00000000-0004-0000-0000-00005C000000}"/>
    <hyperlink ref="C28" r:id="rId94" xr:uid="{00000000-0004-0000-0000-00005D000000}"/>
    <hyperlink ref="C67" r:id="rId95" tooltip="Persistent link using digital object identifier" xr:uid="{00000000-0004-0000-0000-00005E000000}"/>
    <hyperlink ref="C89" r:id="rId96" xr:uid="{00000000-0004-0000-0000-00005F000000}"/>
    <hyperlink ref="C86" r:id="rId97" xr:uid="{00000000-0004-0000-0000-000060000000}"/>
    <hyperlink ref="C152" r:id="rId98" xr:uid="{00000000-0004-0000-0000-000061000000}"/>
    <hyperlink ref="C245" r:id="rId99" xr:uid="{00000000-0004-0000-0000-000062000000}"/>
    <hyperlink ref="C117" r:id="rId100" xr:uid="{00000000-0004-0000-0000-000063000000}"/>
    <hyperlink ref="C333" r:id="rId101" xr:uid="{00000000-0004-0000-0000-000064000000}"/>
    <hyperlink ref="C172" r:id="rId102" xr:uid="{00000000-0004-0000-0000-000065000000}"/>
    <hyperlink ref="C301" r:id="rId103" display="https://doi.org/10.1590/S1676-06032013000100013" xr:uid="{00000000-0004-0000-0000-000066000000}"/>
    <hyperlink ref="C19" r:id="rId104" xr:uid="{00000000-0004-0000-0000-000067000000}"/>
    <hyperlink ref="C274" r:id="rId105" tooltip="Persistent link using digital object identifier" xr:uid="{00000000-0004-0000-0000-000068000000}"/>
    <hyperlink ref="C267" r:id="rId106" xr:uid="{00000000-0004-0000-0000-000069000000}"/>
    <hyperlink ref="C247" r:id="rId107" xr:uid="{00000000-0004-0000-0000-00006A000000}"/>
    <hyperlink ref="C94" r:id="rId108" xr:uid="{00000000-0004-0000-0000-00006B000000}"/>
    <hyperlink ref="C272" r:id="rId109" xr:uid="{00000000-0004-0000-0000-00006C000000}"/>
    <hyperlink ref="C79" r:id="rId110" xr:uid="{00000000-0004-0000-0000-00006D000000}"/>
    <hyperlink ref="C123" r:id="rId111" tooltip="Persistent link using digital object identifier" xr:uid="{00000000-0004-0000-0000-00006E000000}"/>
    <hyperlink ref="C315" r:id="rId112" xr:uid="{00000000-0004-0000-0000-00006F000000}"/>
    <hyperlink ref="C124" r:id="rId113" xr:uid="{00000000-0004-0000-0000-000070000000}"/>
    <hyperlink ref="C253" r:id="rId114" xr:uid="{00000000-0004-0000-0000-000071000000}"/>
    <hyperlink ref="C299" r:id="rId115" xr:uid="{00000000-0004-0000-0000-000072000000}"/>
    <hyperlink ref="C203" r:id="rId116" xr:uid="{00000000-0004-0000-0000-000073000000}"/>
    <hyperlink ref="C154" r:id="rId117" xr:uid="{00000000-0004-0000-0000-000074000000}"/>
    <hyperlink ref="C20" r:id="rId118" tooltip="Persistent link using digital object identifier" xr:uid="{00000000-0004-0000-0000-000075000000}"/>
    <hyperlink ref="C230" r:id="rId119" xr:uid="{00000000-0004-0000-0000-000076000000}"/>
    <hyperlink ref="C106" r:id="rId120" xr:uid="{00000000-0004-0000-0000-000077000000}"/>
    <hyperlink ref="C317" r:id="rId121" xr:uid="{00000000-0004-0000-0000-000078000000}"/>
    <hyperlink ref="C164" r:id="rId122" xr:uid="{00000000-0004-0000-0000-000079000000}"/>
    <hyperlink ref="C186" r:id="rId123" xr:uid="{00000000-0004-0000-0000-00007A000000}"/>
    <hyperlink ref="C157" r:id="rId124" xr:uid="{00000000-0004-0000-0000-00007B000000}"/>
    <hyperlink ref="C316" r:id="rId125" xr:uid="{00000000-0004-0000-0000-00007C000000}"/>
    <hyperlink ref="C16" r:id="rId126" xr:uid="{00000000-0004-0000-0000-00007D000000}"/>
    <hyperlink ref="C318" r:id="rId127" tooltip="Persistent link using digital object identifier" xr:uid="{00000000-0004-0000-0000-00007E000000}"/>
    <hyperlink ref="C201" r:id="rId128" tooltip="Persistent link using digital object identifier" xr:uid="{00000000-0004-0000-0000-00007F000000}"/>
    <hyperlink ref="C55" r:id="rId129" xr:uid="{00000000-0004-0000-0000-000080000000}"/>
    <hyperlink ref="C291" r:id="rId130" xr:uid="{00000000-0004-0000-0000-000081000000}"/>
    <hyperlink ref="C59" r:id="rId131" xr:uid="{00000000-0004-0000-0000-000082000000}"/>
    <hyperlink ref="C65" r:id="rId132" tooltip="Persistent link using digital object identifier" xr:uid="{00000000-0004-0000-0000-000083000000}"/>
    <hyperlink ref="C64" r:id="rId133" xr:uid="{00000000-0004-0000-0000-000084000000}"/>
    <hyperlink ref="C256" r:id="rId134" tooltip="Persistent link using digital object identifier" xr:uid="{00000000-0004-0000-0000-000085000000}"/>
    <hyperlink ref="C168" r:id="rId135" xr:uid="{00000000-0004-0000-0000-000086000000}"/>
    <hyperlink ref="C217" r:id="rId136" xr:uid="{00000000-0004-0000-0000-000087000000}"/>
    <hyperlink ref="C290" r:id="rId137" xr:uid="{00000000-0004-0000-0000-000088000000}"/>
    <hyperlink ref="C134" r:id="rId138" xr:uid="{00000000-0004-0000-0000-000089000000}"/>
    <hyperlink ref="C137" r:id="rId139" xr:uid="{00000000-0004-0000-0000-00008A000000}"/>
    <hyperlink ref="C127" r:id="rId140" xr:uid="{00000000-0004-0000-0000-00008B000000}"/>
    <hyperlink ref="C328" r:id="rId141" xr:uid="{00000000-0004-0000-0000-00008C000000}"/>
    <hyperlink ref="C140" r:id="rId142" xr:uid="{00000000-0004-0000-0000-00008D000000}"/>
    <hyperlink ref="C257" r:id="rId143" tooltip="Persistent link using digital object identifier" xr:uid="{00000000-0004-0000-0000-00008E000000}"/>
    <hyperlink ref="C284" r:id="rId144" tooltip="Persistent link using digital object identifier" xr:uid="{00000000-0004-0000-0000-00008F000000}"/>
    <hyperlink ref="C52" r:id="rId145" xr:uid="{00000000-0004-0000-0000-000090000000}"/>
    <hyperlink ref="C261" r:id="rId146" xr:uid="{00000000-0004-0000-0000-000091000000}"/>
    <hyperlink ref="C23" r:id="rId147" xr:uid="{00000000-0004-0000-0000-000092000000}"/>
    <hyperlink ref="C6" r:id="rId148" xr:uid="{00000000-0004-0000-0000-000093000000}"/>
    <hyperlink ref="C208" r:id="rId149" xr:uid="{00000000-0004-0000-0000-000094000000}"/>
    <hyperlink ref="C191" r:id="rId150" xr:uid="{00000000-0004-0000-0000-000095000000}"/>
    <hyperlink ref="C234" r:id="rId151" xr:uid="{00000000-0004-0000-0000-000096000000}"/>
    <hyperlink ref="C308" r:id="rId152" tooltip="Persistent link using digital object identifier" xr:uid="{00000000-0004-0000-0000-000097000000}"/>
    <hyperlink ref="C153" r:id="rId153" xr:uid="{00000000-0004-0000-0000-000098000000}"/>
    <hyperlink ref="C235" r:id="rId154" xr:uid="{00000000-0004-0000-0000-000099000000}"/>
    <hyperlink ref="C287" r:id="rId155" xr:uid="{00000000-0004-0000-0000-00009A000000}"/>
    <hyperlink ref="C205" r:id="rId156" xr:uid="{00000000-0004-0000-0000-00009B000000}"/>
    <hyperlink ref="C36" r:id="rId157" xr:uid="{00000000-0004-0000-0000-00009C000000}"/>
    <hyperlink ref="C7" r:id="rId158" xr:uid="{00000000-0004-0000-0000-00009D000000}"/>
    <hyperlink ref="C258" r:id="rId159" tooltip="Persistent link using digital object identifier" xr:uid="{00000000-0004-0000-0000-00009E000000}"/>
    <hyperlink ref="C289" r:id="rId160" tooltip="Persistent link using digital object identifier" xr:uid="{00000000-0004-0000-0000-00009F000000}"/>
    <hyperlink ref="C312" r:id="rId161" tooltip="Persistent link using digital object identifier" xr:uid="{00000000-0004-0000-0000-0000A0000000}"/>
    <hyperlink ref="C197" r:id="rId162" xr:uid="{00000000-0004-0000-0000-0000A1000000}"/>
    <hyperlink ref="C189" r:id="rId163" xr:uid="{00000000-0004-0000-0000-0000A2000000}"/>
    <hyperlink ref="C85" r:id="rId164" xr:uid="{00000000-0004-0000-0000-0000A3000000}"/>
    <hyperlink ref="C202" r:id="rId165" xr:uid="{00000000-0004-0000-0000-0000A4000000}"/>
    <hyperlink ref="C215" r:id="rId166" xr:uid="{00000000-0004-0000-0000-0000A5000000}"/>
    <hyperlink ref="C122" r:id="rId167" xr:uid="{00000000-0004-0000-0000-0000A6000000}"/>
    <hyperlink ref="C314" r:id="rId168" xr:uid="{00000000-0004-0000-0000-0000A7000000}"/>
    <hyperlink ref="C332" r:id="rId169" xr:uid="{00000000-0004-0000-0000-0000A8000000}"/>
    <hyperlink ref="C97" r:id="rId170" tooltip="Persistent link using digital object identifier" xr:uid="{00000000-0004-0000-0000-0000A9000000}"/>
    <hyperlink ref="C70" r:id="rId171" xr:uid="{00000000-0004-0000-0000-0000AA000000}"/>
    <hyperlink ref="C69" r:id="rId172" xr:uid="{00000000-0004-0000-0000-0000AB000000}"/>
    <hyperlink ref="C190" r:id="rId173" xr:uid="{00000000-0004-0000-0000-0000AC000000}"/>
    <hyperlink ref="C144" r:id="rId174" tooltip="Persistent link using digital object identifier" xr:uid="{00000000-0004-0000-0000-0000AD000000}"/>
    <hyperlink ref="C118" r:id="rId175" xr:uid="{00000000-0004-0000-0000-0000AE000000}"/>
    <hyperlink ref="C210" r:id="rId176" tooltip="Persistent link using digital object identifier" xr:uid="{00000000-0004-0000-0000-0000AF000000}"/>
    <hyperlink ref="C320" r:id="rId177" xr:uid="{00000000-0004-0000-0000-0000B0000000}"/>
    <hyperlink ref="C45" r:id="rId178" tooltip="Persistent link using digital object identifier" xr:uid="{00000000-0004-0000-0000-0000B1000000}"/>
    <hyperlink ref="C126" r:id="rId179" xr:uid="{00000000-0004-0000-0000-0000B2000000}"/>
    <hyperlink ref="C298" r:id="rId180" xr:uid="{00000000-0004-0000-0000-0000B3000000}"/>
    <hyperlink ref="C74" r:id="rId181" tooltip="Persistent link using digital object identifier" xr:uid="{00000000-0004-0000-0000-0000B4000000}"/>
    <hyperlink ref="C60" r:id="rId182" xr:uid="{00000000-0004-0000-0000-0000B5000000}"/>
    <hyperlink ref="C62" r:id="rId183" xr:uid="{00000000-0004-0000-0000-0000B6000000}"/>
    <hyperlink ref="C107" r:id="rId184" xr:uid="{00000000-0004-0000-0000-0000B7000000}"/>
    <hyperlink ref="C15" r:id="rId185" xr:uid="{00000000-0004-0000-0000-0000B8000000}"/>
    <hyperlink ref="C72" r:id="rId186" xr:uid="{00000000-0004-0000-0000-0000B9000000}"/>
    <hyperlink ref="C37" r:id="rId187" tooltip="Persistent link using digital object identifier" xr:uid="{00000000-0004-0000-0000-0000BA000000}"/>
    <hyperlink ref="C229" r:id="rId188" xr:uid="{00000000-0004-0000-0000-0000BB000000}"/>
    <hyperlink ref="C91" r:id="rId189" xr:uid="{00000000-0004-0000-0000-0000BC000000}"/>
    <hyperlink ref="C46" r:id="rId190" xr:uid="{00000000-0004-0000-0000-0000BD000000}"/>
    <hyperlink ref="C139" r:id="rId191" xr:uid="{00000000-0004-0000-0000-0000BE000000}"/>
    <hyperlink ref="C136" r:id="rId192" xr:uid="{00000000-0004-0000-0000-0000BF000000}"/>
    <hyperlink ref="C266" r:id="rId193" xr:uid="{00000000-0004-0000-0000-0000C0000000}"/>
    <hyperlink ref="C331" r:id="rId194" xr:uid="{00000000-0004-0000-0000-0000C1000000}"/>
    <hyperlink ref="C78" r:id="rId195" xr:uid="{00000000-0004-0000-0000-0000C2000000}"/>
    <hyperlink ref="C146" r:id="rId196" xr:uid="{00000000-0004-0000-0000-0000C3000000}"/>
    <hyperlink ref="C259" r:id="rId197" xr:uid="{00000000-0004-0000-0000-0000C4000000}"/>
    <hyperlink ref="C262" r:id="rId198" xr:uid="{00000000-0004-0000-0000-0000C5000000}"/>
    <hyperlink ref="C270" r:id="rId199" xr:uid="{00000000-0004-0000-0000-0000C6000000}"/>
    <hyperlink ref="C303" r:id="rId200" xr:uid="{00000000-0004-0000-0000-0000C7000000}"/>
    <hyperlink ref="C329" r:id="rId201" xr:uid="{00000000-0004-0000-0000-0000C8000000}"/>
    <hyperlink ref="C145" r:id="rId202" xr:uid="{00000000-0004-0000-0000-0000C9000000}"/>
    <hyperlink ref="C263" r:id="rId203" xr:uid="{00000000-0004-0000-0000-0000CA000000}"/>
    <hyperlink ref="C121" r:id="rId204" xr:uid="{00000000-0004-0000-0000-0000CB000000}"/>
    <hyperlink ref="C162" r:id="rId205" xr:uid="{00000000-0004-0000-0000-0000CC000000}"/>
    <hyperlink ref="C142" r:id="rId206" xr:uid="{00000000-0004-0000-0000-0000CD000000}"/>
    <hyperlink ref="C47" r:id="rId207" xr:uid="{00000000-0004-0000-0000-0000CE000000}"/>
    <hyperlink ref="C114" r:id="rId208" xr:uid="{00000000-0004-0000-0000-0000CF000000}"/>
    <hyperlink ref="C116" r:id="rId209" xr:uid="{00000000-0004-0000-0000-0000D0000000}"/>
    <hyperlink ref="C132" r:id="rId210" xr:uid="{00000000-0004-0000-0000-0000D1000000}"/>
    <hyperlink ref="C242" r:id="rId211" xr:uid="{00000000-0004-0000-0000-0000D2000000}"/>
    <hyperlink ref="C167" r:id="rId212" xr:uid="{00000000-0004-0000-0000-0000D3000000}"/>
    <hyperlink ref="C228" r:id="rId213" tooltip="Persistent link using digital object identifier" xr:uid="{00000000-0004-0000-0000-0000D4000000}"/>
    <hyperlink ref="C271" r:id="rId214" display="https://www.conservationgateway.org/Files/Pages/Global_Fire_Assessment.aspx" xr:uid="{00000000-0004-0000-0000-0000D5000000}"/>
    <hyperlink ref="C293" r:id="rId215" xr:uid="{00000000-0004-0000-0000-0000D6000000}"/>
    <hyperlink ref="C232" r:id="rId216" xr:uid="{00000000-0004-0000-0000-0000D7000000}"/>
    <hyperlink ref="C204" r:id="rId217" xr:uid="{00000000-0004-0000-0000-0000D8000000}"/>
    <hyperlink ref="C225" r:id="rId218" xr:uid="{00000000-0004-0000-0000-0000D9000000}"/>
    <hyperlink ref="C111" r:id="rId219" xr:uid="{00000000-0004-0000-0000-0000DA000000}"/>
    <hyperlink ref="C296" r:id="rId220" xr:uid="{00000000-0004-0000-0000-0000DB000000}"/>
    <hyperlink ref="C10" r:id="rId221" xr:uid="{00000000-0004-0000-0000-0000DC000000}"/>
    <hyperlink ref="C58" r:id="rId222" xr:uid="{00000000-0004-0000-0000-0000DD000000}"/>
    <hyperlink ref="C181" r:id="rId223" xr:uid="{00000000-0004-0000-0000-0000DE000000}"/>
    <hyperlink ref="C76" r:id="rId224" xr:uid="{00000000-0004-0000-0000-0000DF000000}"/>
    <hyperlink ref="C163" r:id="rId225" xr:uid="{00000000-0004-0000-0000-0000E0000000}"/>
    <hyperlink ref="C227" r:id="rId226" xr:uid="{00000000-0004-0000-0000-0000E1000000}"/>
    <hyperlink ref="C9" r:id="rId227" xr:uid="{00000000-0004-0000-0000-0000E2000000}"/>
    <hyperlink ref="C288" r:id="rId228" xr:uid="{00000000-0004-0000-0000-0000E3000000}"/>
    <hyperlink ref="C319" r:id="rId229" xr:uid="{00000000-0004-0000-0000-0000E4000000}"/>
    <hyperlink ref="C160" r:id="rId230" xr:uid="{00000000-0004-0000-0000-0000E5000000}"/>
    <hyperlink ref="C255" r:id="rId231" xr:uid="{00000000-0004-0000-0000-0000E6000000}"/>
    <hyperlink ref="C12" r:id="rId232" xr:uid="{00000000-0004-0000-0000-0000E7000000}"/>
    <hyperlink ref="C250" r:id="rId233" xr:uid="{00000000-0004-0000-0000-0000E8000000}"/>
    <hyperlink ref="C252" r:id="rId234" xr:uid="{00000000-0004-0000-0000-0000E9000000}"/>
    <hyperlink ref="C195" r:id="rId235" xr:uid="{00000000-0004-0000-0000-0000EA000000}"/>
    <hyperlink ref="C87" r:id="rId236" xr:uid="{00000000-0004-0000-0000-0000EB000000}"/>
    <hyperlink ref="C133" r:id="rId237" tooltip="Persistent link using digital object identifier" xr:uid="{00000000-0004-0000-0000-0000EC000000}"/>
    <hyperlink ref="C135" r:id="rId238" xr:uid="{00000000-0004-0000-0000-0000ED000000}"/>
    <hyperlink ref="C304" r:id="rId239" tooltip="Persistent link using digital object identifier" xr:uid="{00000000-0004-0000-0000-0000EE000000}"/>
    <hyperlink ref="C305" r:id="rId240" xr:uid="{00000000-0004-0000-0000-0000EF000000}"/>
    <hyperlink ref="C161" r:id="rId241" xr:uid="{00000000-0004-0000-0000-0000F0000000}"/>
    <hyperlink ref="C275" r:id="rId242" xr:uid="{00000000-0004-0000-0000-0000F1000000}"/>
    <hyperlink ref="C221" r:id="rId243" tooltip="Persistent link using digital object identifier" xr:uid="{00000000-0004-0000-0000-0000F2000000}"/>
    <hyperlink ref="C24" r:id="rId244" xr:uid="{00000000-0004-0000-0000-0000F3000000}"/>
    <hyperlink ref="C25" r:id="rId245" tooltip="Persistent link using digital object identifier" xr:uid="{00000000-0004-0000-0000-0000F4000000}"/>
    <hyperlink ref="C73" r:id="rId246" xr:uid="{00000000-0004-0000-0000-0000F5000000}"/>
    <hyperlink ref="C96" r:id="rId247" xr:uid="{00000000-0004-0000-0000-0000F6000000}"/>
    <hyperlink ref="C214" r:id="rId248" xr:uid="{00000000-0004-0000-0000-0000F7000000}"/>
    <hyperlink ref="C43" r:id="rId249" xr:uid="{00000000-0004-0000-0000-0000F8000000}"/>
    <hyperlink ref="C246" r:id="rId250" xr:uid="{00000000-0004-0000-0000-0000F9000000}"/>
    <hyperlink ref="C8" r:id="rId251" xr:uid="{00000000-0004-0000-0000-0000FA000000}"/>
    <hyperlink ref="C22" r:id="rId252" xr:uid="{00000000-0004-0000-0000-0000FB000000}"/>
    <hyperlink ref="C30" r:id="rId253" xr:uid="{00000000-0004-0000-0000-0000FC000000}"/>
    <hyperlink ref="C32" r:id="rId254" xr:uid="{00000000-0004-0000-0000-0000FD000000}"/>
    <hyperlink ref="C34" r:id="rId255" xr:uid="{00000000-0004-0000-0000-0000FE000000}"/>
    <hyperlink ref="C53" r:id="rId256" xr:uid="{00000000-0004-0000-0000-0000FF000000}"/>
    <hyperlink ref="C54" r:id="rId257" xr:uid="{00000000-0004-0000-0000-000000010000}"/>
    <hyperlink ref="C56" r:id="rId258" xr:uid="{00000000-0004-0000-0000-000001010000}"/>
    <hyperlink ref="C57" r:id="rId259" xr:uid="{00000000-0004-0000-0000-000002010000}"/>
    <hyperlink ref="C66" r:id="rId260" xr:uid="{00000000-0004-0000-0000-000003010000}"/>
    <hyperlink ref="C75" r:id="rId261" xr:uid="{00000000-0004-0000-0000-000004010000}"/>
    <hyperlink ref="C81" r:id="rId262" xr:uid="{00000000-0004-0000-0000-000005010000}"/>
    <hyperlink ref="C88" r:id="rId263" xr:uid="{00000000-0004-0000-0000-000006010000}"/>
    <hyperlink ref="C93" r:id="rId264" xr:uid="{00000000-0004-0000-0000-000007010000}"/>
    <hyperlink ref="C99" r:id="rId265" xr:uid="{00000000-0004-0000-0000-000008010000}"/>
    <hyperlink ref="C102" r:id="rId266" xr:uid="{00000000-0004-0000-0000-000009010000}"/>
    <hyperlink ref="C80" r:id="rId267" xr:uid="{00000000-0004-0000-0000-00000A010000}"/>
    <hyperlink ref="C115" r:id="rId268" xr:uid="{00000000-0004-0000-0000-00000B010000}"/>
    <hyperlink ref="C119" r:id="rId269" xr:uid="{00000000-0004-0000-0000-00000C010000}"/>
    <hyperlink ref="C131" r:id="rId270" xr:uid="{00000000-0004-0000-0000-00000D010000}"/>
    <hyperlink ref="C138" r:id="rId271" xr:uid="{00000000-0004-0000-0000-00000E010000}"/>
    <hyperlink ref="C155" r:id="rId272" xr:uid="{00000000-0004-0000-0000-00000F010000}"/>
    <hyperlink ref="C165" r:id="rId273" xr:uid="{00000000-0004-0000-0000-000010010000}"/>
    <hyperlink ref="C166" r:id="rId274" xr:uid="{00000000-0004-0000-0000-000011010000}"/>
    <hyperlink ref="C174" r:id="rId275" xr:uid="{00000000-0004-0000-0000-000012010000}"/>
    <hyperlink ref="C175" r:id="rId276" xr:uid="{00000000-0004-0000-0000-000013010000}"/>
    <hyperlink ref="C176" r:id="rId277" xr:uid="{00000000-0004-0000-0000-000014010000}"/>
    <hyperlink ref="C178" r:id="rId278" xr:uid="{00000000-0004-0000-0000-000015010000}"/>
    <hyperlink ref="C177" r:id="rId279" xr:uid="{00000000-0004-0000-0000-000016010000}"/>
    <hyperlink ref="C179" r:id="rId280" xr:uid="{00000000-0004-0000-0000-000017010000}"/>
    <hyperlink ref="C182" r:id="rId281" xr:uid="{00000000-0004-0000-0000-000018010000}"/>
    <hyperlink ref="C184" r:id="rId282" xr:uid="{00000000-0004-0000-0000-000019010000}"/>
    <hyperlink ref="C198" r:id="rId283" xr:uid="{00000000-0004-0000-0000-00001A010000}"/>
    <hyperlink ref="C200" r:id="rId284" xr:uid="{00000000-0004-0000-0000-00001B010000}"/>
    <hyperlink ref="C207" r:id="rId285" xr:uid="{00000000-0004-0000-0000-00001C010000}"/>
    <hyperlink ref="C218" r:id="rId286" xr:uid="{00000000-0004-0000-0000-00001D010000}"/>
    <hyperlink ref="C223" r:id="rId287" xr:uid="{00000000-0004-0000-0000-00001E010000}"/>
    <hyperlink ref="C222" r:id="rId288" xr:uid="{00000000-0004-0000-0000-00001F010000}"/>
    <hyperlink ref="C224" r:id="rId289" xr:uid="{00000000-0004-0000-0000-000020010000}"/>
    <hyperlink ref="C240" r:id="rId290" xr:uid="{00000000-0004-0000-0000-000021010000}"/>
    <hyperlink ref="C241" r:id="rId291" xr:uid="{00000000-0004-0000-0000-000022010000}"/>
    <hyperlink ref="C243" r:id="rId292" xr:uid="{00000000-0004-0000-0000-000023010000}"/>
    <hyperlink ref="C244" r:id="rId293" xr:uid="{00000000-0004-0000-0000-000024010000}"/>
    <hyperlink ref="C249" r:id="rId294" xr:uid="{00000000-0004-0000-0000-000025010000}"/>
    <hyperlink ref="C254" r:id="rId295" xr:uid="{00000000-0004-0000-0000-000026010000}"/>
    <hyperlink ref="C269" r:id="rId296" xr:uid="{00000000-0004-0000-0000-000027010000}"/>
    <hyperlink ref="C281" r:id="rId297" xr:uid="{00000000-0004-0000-0000-000028010000}"/>
    <hyperlink ref="C282" r:id="rId298" xr:uid="{00000000-0004-0000-0000-000029010000}"/>
    <hyperlink ref="C286" r:id="rId299" xr:uid="{00000000-0004-0000-0000-00002A010000}"/>
    <hyperlink ref="C294" r:id="rId300" xr:uid="{00000000-0004-0000-0000-00002B010000}"/>
    <hyperlink ref="C295" r:id="rId301" xr:uid="{00000000-0004-0000-0000-00002C010000}"/>
    <hyperlink ref="C300" r:id="rId302" xr:uid="{00000000-0004-0000-0000-00002D010000}"/>
    <hyperlink ref="C302" r:id="rId303" xr:uid="{00000000-0004-0000-0000-00002E010000}"/>
    <hyperlink ref="C309" r:id="rId304" xr:uid="{00000000-0004-0000-0000-00002F010000}"/>
    <hyperlink ref="C321" r:id="rId305" xr:uid="{00000000-0004-0000-0000-000030010000}"/>
    <hyperlink ref="C326" r:id="rId306" xr:uid="{00000000-0004-0000-0000-000031010000}"/>
    <hyperlink ref="C327" r:id="rId307" xr:uid="{00000000-0004-0000-0000-000032010000}"/>
    <hyperlink ref="C14" r:id="rId308" xr:uid="{00000000-0004-0000-0000-000033010000}"/>
    <hyperlink ref="C4" r:id="rId309" xr:uid="{00000000-0004-0000-0000-000034010000}"/>
    <hyperlink ref="C212" r:id="rId310" xr:uid="{00000000-0004-0000-0000-000035010000}"/>
    <hyperlink ref="C141" r:id="rId311" xr:uid="{00000000-0004-0000-0000-000036010000}"/>
    <hyperlink ref="C173" r:id="rId312" xr:uid="{00000000-0004-0000-0000-000037010000}"/>
    <hyperlink ref="C113" r:id="rId313" xr:uid="{00000000-0004-0000-0000-000038010000}"/>
    <hyperlink ref="C170" r:id="rId314" xr:uid="{00000000-0004-0000-0000-000039010000}"/>
    <hyperlink ref="C83" r:id="rId315" xr:uid="{00000000-0004-0000-0000-00003A010000}"/>
  </hyperlinks>
  <pageMargins left="0.7" right="0.7" top="0.75" bottom="0.75" header="0.3" footer="0.3"/>
  <pageSetup paperSize="9" orientation="portrait" r:id="rId316"/>
  <drawing r:id="rId3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Aktuellt arbetsblad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Linus Linse</dc:creator>
  <cp:lastModifiedBy>Kristoffer Antonsson</cp:lastModifiedBy>
  <dcterms:created xsi:type="dcterms:W3CDTF">2024-01-31T13:35:30Z</dcterms:created>
  <dcterms:modified xsi:type="dcterms:W3CDTF">2025-08-28T07:41:50Z</dcterms:modified>
</cp:coreProperties>
</file>